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65.192.60\Public\_Public_Folder_NextMed\1. Projects\8_PIM\2.MA\Annexes con loghi\"/>
    </mc:Choice>
  </mc:AlternateContent>
  <xr:revisionPtr revIDLastSave="0" documentId="13_ncr:1_{85630DA9-053F-4E61-8A51-164B173234BB}" xr6:coauthVersionLast="47" xr6:coauthVersionMax="47" xr10:uidLastSave="{00000000-0000-0000-0000-000000000000}"/>
  <bookViews>
    <workbookView xWindow="-120" yWindow="-120" windowWidth="19440" windowHeight="11640" xr2:uid="{9365343F-BF06-402F-81C7-D6D8D45E1341}"/>
  </bookViews>
  <sheets>
    <sheet name="Gross salary option 1" sheetId="1" r:id="rId1"/>
    <sheet name="Gross salary option 2" sheetId="2" r:id="rId2"/>
    <sheet name="Gross salary option 3" sheetId="3" r:id="rId3"/>
  </sheets>
  <externalReferences>
    <externalReference r:id="rId4"/>
  </externalReferences>
  <definedNames>
    <definedName name="_xlnm.Print_Area" localSheetId="0">'Gross salary option 1'!$A$1:$C$30</definedName>
    <definedName name="_xlnm.Print_Area" localSheetId="1">'Gross salary option 2'!$A$1:$C$46</definedName>
    <definedName name="_xlnm.Print_Area" localSheetId="2">'Gross salary option 3'!$A$1:$D$30</definedName>
    <definedName name="Description1">#REF!</definedName>
    <definedName name="E_satz">#REF!</definedName>
    <definedName name="HideRange2">'[1]9c Annex C Declaration'!$U$423:$U$425</definedName>
    <definedName name="M_satz">#REF!</definedName>
    <definedName name="S_satz">#REF!</definedName>
    <definedName name="Shown1">#REF!</definedName>
    <definedName name="T_satz">#REF!</definedName>
    <definedName name="WP0Current">'[1]5 Financial report'!$F$20</definedName>
    <definedName name="WP0TotalBudget">'[1]5 Financial report'!$B$13</definedName>
    <definedName name="WP1Current">'[1]5 Financial report'!$F$21</definedName>
    <definedName name="WP1TotalBudget">'[1]5 Financial report'!$E$13</definedName>
    <definedName name="WP2Current">'[1]5 Financial report'!$F$22</definedName>
    <definedName name="WP2TotalBudget">'[1]5 Financial report'!$F$13</definedName>
    <definedName name="WP3Current">'[1]5 Financial report'!$F$23</definedName>
    <definedName name="WP3TotalBudget">'[1]5 Financial report'!$G$13</definedName>
    <definedName name="WP4Current">'[1]5 Financial report'!$F$24</definedName>
    <definedName name="WP4TotalBudget">'[1]5 Financial report'!$H$13</definedName>
    <definedName name="WP5Current">'[1]5 Financial report'!$F$25</definedName>
    <definedName name="WP5TotalBudget">'[1]5 Financial report'!$K$13</definedName>
    <definedName name="WP6Current">'[1]5 Financial report'!$F$26</definedName>
    <definedName name="WP6TotalBudget">'[1]5 Financial report'!$L$13</definedName>
    <definedName name="WP7Current">'[1]5 Financial report'!$F$27</definedName>
    <definedName name="WP7TotalBudget">'[1]5 Financial report'!$M$13</definedName>
    <definedName name="WP8Current">'[1]5 Financial report'!$F$28</definedName>
    <definedName name="WP8TotalBudget">'[1]5 Financial report'!$N$13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C11" i="3"/>
  <c r="C14" i="3" s="1"/>
  <c r="C18" i="3" s="1"/>
  <c r="C14" i="1"/>
  <c r="C18" i="1" s="1"/>
  <c r="C25" i="2"/>
  <c r="C31" i="2" s="1"/>
  <c r="C3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Barbara Pintus</author>
    <author>Fabrizio Floris</author>
  </authors>
  <commentList>
    <comment ref="A8" authorId="0" shapeId="0" xr:uid="{659FC681-7CCD-43F1-A463-5659FFD1A43D}">
      <text>
        <r>
          <rPr>
            <sz val="9"/>
            <color indexed="81"/>
            <rFont val="Tahoma"/>
            <family val="2"/>
          </rPr>
          <t>Where annual gross employment costs are not available, they may be derived from the available documented gross employment costs or from the employment document, duly adjusted for a 12-month period.</t>
        </r>
      </text>
    </comment>
    <comment ref="A10" authorId="1" shapeId="0" xr:uid="{C83B3634-3F24-4817-8850-A9C5FE0CAC91}">
      <text>
        <r>
          <rPr>
            <sz val="9"/>
            <color indexed="81"/>
            <rFont val="Tahoma"/>
            <family val="2"/>
          </rPr>
          <t>Including 13th, 14th, TFR and fixed cost</t>
        </r>
      </text>
    </comment>
    <comment ref="A11" authorId="1" shapeId="0" xr:uid="{3A0AC823-4BDA-4F69-B03A-5B624A8B4D57}">
      <text>
        <r>
          <rPr>
            <sz val="9"/>
            <color indexed="81"/>
            <rFont val="Tahoma"/>
            <family val="2"/>
          </rPr>
          <t>NOT included in the amount of gross salary</t>
        </r>
      </text>
    </comment>
    <comment ref="A12" authorId="1" shapeId="0" xr:uid="{95EA8A83-D283-4321-A532-33FD8AD59959}">
      <text>
        <r>
          <rPr>
            <sz val="9"/>
            <color indexed="81"/>
            <rFont val="Tahoma"/>
            <family val="2"/>
          </rPr>
          <t>NOT included in the amount of gross salary. Variable costs are not eligible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Barbara Pintus</author>
    <author>Fabrizio Floris</author>
  </authors>
  <commentList>
    <comment ref="A8" authorId="0" shapeId="0" xr:uid="{02590366-24FC-4232-B938-F42FECDF06D7}">
      <text>
        <r>
          <rPr>
            <sz val="9"/>
            <color indexed="81"/>
            <rFont val="Tahoma"/>
            <family val="2"/>
          </rPr>
          <t>Where annual gross employment costs are not available, they may be derived from the available documented gross employment costs or from the employment document, duly adjusted for a 12-month period.</t>
        </r>
      </text>
    </comment>
    <comment ref="A11" authorId="1" shapeId="0" xr:uid="{70BF7EF5-521D-4E3F-80F1-0D0C2C22B455}">
      <text>
        <r>
          <rPr>
            <sz val="9"/>
            <color indexed="81"/>
            <rFont val="Tahoma"/>
            <family val="2"/>
          </rPr>
          <t>Including 13th, 14th, TFR and fixed cost</t>
        </r>
      </text>
    </comment>
    <comment ref="A28" authorId="1" shapeId="0" xr:uid="{7BBECAC3-EACA-49D7-AA69-5E88B05C41D0}">
      <text>
        <r>
          <rPr>
            <sz val="9"/>
            <color indexed="81"/>
            <rFont val="Tahoma"/>
            <family val="2"/>
          </rPr>
          <t>NOT included in the amount of gross salary</t>
        </r>
      </text>
    </comment>
    <comment ref="A29" authorId="1" shapeId="0" xr:uid="{B30E93C3-1F26-4AD2-8733-E9CBCB9B2362}">
      <text>
        <r>
          <rPr>
            <sz val="9"/>
            <color indexed="81"/>
            <rFont val="Tahoma"/>
            <family val="2"/>
          </rPr>
          <t>NOT included in the amount of gross salary. Variable costs are not eligible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Fabrizio Floris</author>
  </authors>
  <commentList>
    <comment ref="A10" authorId="0" shapeId="0" xr:uid="{6E11CC68-85CD-49D2-8540-0CDB2E35FCA6}">
      <text>
        <r>
          <rPr>
            <sz val="9"/>
            <color indexed="81"/>
            <rFont val="Tahoma"/>
            <family val="2"/>
          </rPr>
          <t>Including 13th, 14th, TFR and fixed cost</t>
        </r>
      </text>
    </comment>
    <comment ref="A11" authorId="0" shapeId="0" xr:uid="{DD9AEB4D-136D-42A8-88FB-D12A70B31BE2}">
      <text>
        <r>
          <rPr>
            <sz val="9"/>
            <color indexed="81"/>
            <rFont val="Tahoma"/>
            <family val="2"/>
          </rPr>
          <t>NOT included in the amount of gross salary</t>
        </r>
      </text>
    </comment>
    <comment ref="A12" authorId="0" shapeId="0" xr:uid="{934442B7-D8FC-4F98-BBDE-FAFDDE54B1D9}">
      <text>
        <r>
          <rPr>
            <sz val="9"/>
            <color indexed="81"/>
            <rFont val="Tahoma"/>
            <family val="2"/>
          </rPr>
          <t>NOT included in the amount of gross salary. Variable costs are not eligible</t>
        </r>
      </text>
    </comment>
  </commentList>
</comments>
</file>

<file path=xl/sharedStrings.xml><?xml version="1.0" encoding="utf-8"?>
<sst xmlns="http://schemas.openxmlformats.org/spreadsheetml/2006/main" count="64" uniqueCount="32">
  <si>
    <t>Organisation</t>
  </si>
  <si>
    <t>Hourly Cost Rate</t>
  </si>
  <si>
    <t>Name of concerned employee</t>
  </si>
  <si>
    <t>Name and surname</t>
  </si>
  <si>
    <t>Employed Full-time/Part-time</t>
  </si>
  <si>
    <t>Calendar Year</t>
  </si>
  <si>
    <t>ANNUAL GROSS SALARY</t>
  </si>
  <si>
    <t xml:space="preserve">Social security and taxes </t>
  </si>
  <si>
    <t>Other remuneration related costs</t>
  </si>
  <si>
    <r>
      <t>TOTAL COST (</t>
    </r>
    <r>
      <rPr>
        <b/>
        <sz val="10"/>
        <color indexed="62"/>
        <rFont val="Calibri"/>
        <family val="2"/>
      </rPr>
      <t>Gross yearly salary including social charges and taxes)</t>
    </r>
  </si>
  <si>
    <t>Number working hours per year</t>
  </si>
  <si>
    <t xml:space="preserve">Hourly cost </t>
  </si>
  <si>
    <t>MONTHLY GROSS SALARY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</si>
  <si>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</si>
  <si>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</si>
  <si>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</si>
  <si>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</si>
  <si>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</si>
  <si>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</si>
  <si>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</si>
  <si>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</si>
  <si>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</si>
  <si>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</si>
  <si>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</si>
  <si>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</si>
  <si>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13th - 14th </t>
  </si>
  <si>
    <t>Date ______________</t>
  </si>
  <si>
    <t>Signature of employee</t>
  </si>
  <si>
    <t>Signature of the director / manager /                                                                  Project Legal representative</t>
  </si>
  <si>
    <t>(an institution stamp is welcome)</t>
  </si>
  <si>
    <t>Number working hours per month</t>
  </si>
  <si>
    <t>Lead Beneficiary/Partner’s Letter headed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</si>
</sst>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_-* #,##0.00\ _D_M_-;\-* #,##0.00\ _D_M_-;_-* &quot;-&quot;??\ _D_M_-;_-@_-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2"/>
      <color theme="4" tint="-0.249977111117893"/>
      <name val="Calibri"/>
      <family val="2"/>
      <scheme val="minor"/>
    </font>
    <font>
      <b/>
      <sz val="14"/>
      <color theme="4" tint="-0.249977111117893"/>
      <name val="Calibri"/>
      <family val="2"/>
    </font>
    <font>
      <sz val="10"/>
      <color theme="4" tint="-0.249977111117893"/>
      <name val="Calibri"/>
      <family val="2"/>
    </font>
    <font>
      <i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8"/>
      <color theme="4" tint="-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sz val="10"/>
      <color indexed="62"/>
      <name val="Calibri"/>
      <family val="2"/>
    </font>
    <font>
      <sz val="9"/>
      <color indexed="81"/>
      <name val="Tahoma"/>
      <family val="2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/>
      <right/>
      <top/>
      <bottom style="thin">
        <color theme="4" tint="-0.24994659260841701"/>
      </bottom>
      <diagonal/>
    </border>
    <border>
      <left style="hair">
        <color theme="4" tint="-0.24994659260841701"/>
      </left>
      <right/>
      <top style="hair">
        <color theme="4" tint="-0.24994659260841701"/>
      </top>
      <bottom style="hair">
        <color theme="4" tint="-0.2499465926084170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1" fillId="0" borderId="0" xfId="2"/>
    <xf numFmtId="0" fontId="1" fillId="0" borderId="0" xfId="2" applyAlignment="1">
      <alignment vertical="center"/>
    </xf>
    <xf numFmtId="0" fontId="4" fillId="3" borderId="0" xfId="2" applyFont="1" applyFill="1" applyAlignment="1">
      <alignment horizontal="right" vertical="center"/>
    </xf>
    <xf numFmtId="0" fontId="6" fillId="0" borderId="0" xfId="2" applyFont="1"/>
    <xf numFmtId="164" fontId="6" fillId="0" borderId="0" xfId="3" applyFont="1"/>
    <xf numFmtId="3" fontId="6" fillId="0" borderId="0" xfId="2" applyNumberFormat="1" applyFont="1" applyAlignment="1">
      <alignment horizontal="left" vertical="center"/>
    </xf>
    <xf numFmtId="165" fontId="6" fillId="0" borderId="0" xfId="1" applyFont="1" applyAlignment="1">
      <alignment horizontal="center" vertical="center"/>
    </xf>
    <xf numFmtId="3" fontId="6" fillId="0" borderId="0" xfId="2" applyNumberFormat="1" applyFont="1" applyAlignment="1">
      <alignment horizontal="left" vertical="center" wrapText="1"/>
    </xf>
    <xf numFmtId="3" fontId="5" fillId="0" borderId="0" xfId="2" applyNumberFormat="1" applyFont="1" applyAlignment="1">
      <alignment horizontal="center" vertical="center" wrapText="1"/>
    </xf>
    <xf numFmtId="0" fontId="1" fillId="0" borderId="0" xfId="2" applyAlignment="1">
      <alignment horizontal="center" vertical="center"/>
    </xf>
    <xf numFmtId="3" fontId="6" fillId="0" borderId="0" xfId="2" applyNumberFormat="1" applyFont="1" applyAlignment="1">
      <alignment vertical="center"/>
    </xf>
    <xf numFmtId="3" fontId="6" fillId="0" borderId="0" xfId="3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3" fontId="8" fillId="0" borderId="0" xfId="2" applyNumberFormat="1" applyFont="1" applyAlignment="1">
      <alignment vertical="center"/>
    </xf>
    <xf numFmtId="165" fontId="8" fillId="0" borderId="0" xfId="1" applyFont="1" applyAlignment="1">
      <alignment horizontal="center" vertical="center"/>
    </xf>
    <xf numFmtId="3" fontId="1" fillId="0" borderId="0" xfId="2" applyNumberFormat="1" applyAlignment="1">
      <alignment horizontal="center" vertical="center"/>
    </xf>
    <xf numFmtId="3" fontId="6" fillId="0" borderId="0" xfId="2" applyNumberFormat="1" applyFont="1" applyAlignment="1">
      <alignment horizontal="left"/>
    </xf>
    <xf numFmtId="3" fontId="6" fillId="0" borderId="0" xfId="2" applyNumberFormat="1" applyFont="1"/>
    <xf numFmtId="3" fontId="6" fillId="0" borderId="0" xfId="3" applyNumberFormat="1" applyFont="1" applyBorder="1" applyAlignment="1">
      <alignment horizontal="center"/>
    </xf>
    <xf numFmtId="3" fontId="1" fillId="0" borderId="0" xfId="2" applyNumberFormat="1"/>
    <xf numFmtId="3" fontId="8" fillId="0" borderId="0" xfId="2" applyNumberFormat="1" applyFont="1" applyAlignment="1">
      <alignment horizontal="left" vertical="center" wrapText="1"/>
    </xf>
    <xf numFmtId="165" fontId="8" fillId="4" borderId="0" xfId="1" applyFont="1" applyFill="1" applyBorder="1" applyAlignment="1" applyProtection="1">
      <alignment horizontal="center" vertical="center" wrapText="1"/>
      <protection locked="0"/>
    </xf>
    <xf numFmtId="164" fontId="1" fillId="0" borderId="0" xfId="3" applyFont="1" applyBorder="1" applyAlignment="1">
      <alignment horizontal="center" vertical="center"/>
    </xf>
    <xf numFmtId="164" fontId="1" fillId="0" borderId="0" xfId="3" applyFont="1"/>
    <xf numFmtId="43" fontId="8" fillId="0" borderId="0" xfId="1" applyNumberFormat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65" fontId="6" fillId="0" borderId="0" xfId="1" applyFont="1" applyAlignment="1">
      <alignment horizontal="left" vertical="center" wrapText="1"/>
    </xf>
    <xf numFmtId="0" fontId="11" fillId="0" borderId="0" xfId="0" applyFont="1"/>
    <xf numFmtId="0" fontId="12" fillId="0" borderId="0" xfId="0" applyFont="1" applyAlignment="1">
      <alignment horizontal="left"/>
    </xf>
    <xf numFmtId="0" fontId="12" fillId="0" borderId="0" xfId="0" applyFont="1"/>
    <xf numFmtId="0" fontId="11" fillId="0" borderId="0" xfId="0" applyFont="1" applyAlignment="1">
      <alignment vertical="center"/>
    </xf>
    <xf numFmtId="0" fontId="6" fillId="0" borderId="0" xfId="0" applyFont="1"/>
    <xf numFmtId="0" fontId="11" fillId="0" borderId="0" xfId="0" applyFont="1" applyAlignment="1">
      <alignment wrapText="1"/>
    </xf>
    <xf numFmtId="3" fontId="8" fillId="0" borderId="0" xfId="2" applyNumberFormat="1" applyFont="1" applyAlignment="1">
      <alignment horizontal="left" vertical="center" wrapText="1"/>
    </xf>
    <xf numFmtId="0" fontId="3" fillId="0" borderId="0" xfId="2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2" borderId="2" xfId="2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quotePrefix="1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3" fontId="6" fillId="0" borderId="0" xfId="2" applyNumberFormat="1" applyFont="1" applyAlignment="1">
      <alignment horizontal="left" vertical="center"/>
    </xf>
  </cellXfs>
  <cellStyles count="4">
    <cellStyle name="Migliaia" xfId="1" builtinId="3"/>
    <cellStyle name="Normale" xfId="0" builtinId="0"/>
    <cellStyle name="Normale 3" xfId="2" xr:uid="{562A01CD-7DBE-4DB9-971A-70FD5D47E391}"/>
    <cellStyle name="Valuta [0] 2" xfId="3" xr:uid="{8B2D5672-94A9-44FF-A706-B81DA62D41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erver\STC%20IPA\Project%20Management%20Documents\Reporting%20Pack\activity%20report_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1 Main data"/>
      <sheetName val="2 Activity report"/>
      <sheetName val="3 Activities per WPs"/>
      <sheetName val="4 Indicators"/>
      <sheetName val="5 Financial report"/>
      <sheetName val="6. Special expenditures"/>
      <sheetName val="7 Summary of expenditure"/>
      <sheetName val="7.0 Invoices WP0"/>
      <sheetName val="7.1 Invoices WP1"/>
      <sheetName val="7.2 Invoices WP2"/>
      <sheetName val="7.3 Invoices WP3"/>
      <sheetName val="7.4 Invoices WP4"/>
      <sheetName val="7.5 Invoices WP5"/>
      <sheetName val="7.6 Invoices WP6"/>
      <sheetName val="7.7 Invoices WP7"/>
      <sheetName val="7.8 Invoices WP8"/>
      <sheetName val="8 Revenues"/>
      <sheetName val="9 Declaration Form"/>
      <sheetName val="9a Annex A Declaration"/>
      <sheetName val="9b Annex B Declaration"/>
      <sheetName val="9c Annex C Declaration"/>
      <sheetName val="MacroWarning"/>
    </sheetNames>
    <sheetDataSet>
      <sheetData sheetId="0"/>
      <sheetData sheetId="1"/>
      <sheetData sheetId="2"/>
      <sheetData sheetId="3"/>
      <sheetData sheetId="4">
        <row r="13">
          <cell r="B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23">
          <cell r="U423" t="b">
            <v>1</v>
          </cell>
        </row>
        <row r="424">
          <cell r="U424" t="b">
            <v>0</v>
          </cell>
        </row>
        <row r="425">
          <cell r="U425" t="b">
            <v>1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2096F-C8B2-4ABD-A6BD-3D8D55C76790}">
  <sheetPr>
    <tabColor rgb="FF00B050"/>
  </sheetPr>
  <dimension ref="A1:D28"/>
  <sheetViews>
    <sheetView showGridLines="0" tabSelected="1" zoomScaleNormal="100" zoomScaleSheetLayoutView="100" zoomScalePageLayoutView="120" workbookViewId="0">
      <selection activeCell="A8" sqref="A8"/>
    </sheetView>
  </sheetViews>
  <sheetFormatPr defaultColWidth="9.140625" defaultRowHeight="12.75" x14ac:dyDescent="0.2"/>
  <cols>
    <col min="1" max="1" width="27.7109375" style="3" customWidth="1"/>
    <col min="2" max="2" width="29.28515625" style="3" customWidth="1"/>
    <col min="3" max="3" width="16.42578125" style="26" customWidth="1"/>
    <col min="4" max="256" width="9.140625" style="3"/>
    <col min="257" max="258" width="27.7109375" style="3" customWidth="1"/>
    <col min="259" max="259" width="13.5703125" style="3" bestFit="1" customWidth="1"/>
    <col min="260" max="512" width="9.140625" style="3"/>
    <col min="513" max="514" width="27.7109375" style="3" customWidth="1"/>
    <col min="515" max="515" width="13.5703125" style="3" bestFit="1" customWidth="1"/>
    <col min="516" max="768" width="9.140625" style="3"/>
    <col min="769" max="770" width="27.7109375" style="3" customWidth="1"/>
    <col min="771" max="771" width="13.5703125" style="3" bestFit="1" customWidth="1"/>
    <col min="772" max="1024" width="9.140625" style="3"/>
    <col min="1025" max="1026" width="27.7109375" style="3" customWidth="1"/>
    <col min="1027" max="1027" width="13.5703125" style="3" bestFit="1" customWidth="1"/>
    <col min="1028" max="1280" width="9.140625" style="3"/>
    <col min="1281" max="1282" width="27.7109375" style="3" customWidth="1"/>
    <col min="1283" max="1283" width="13.5703125" style="3" bestFit="1" customWidth="1"/>
    <col min="1284" max="1536" width="9.140625" style="3"/>
    <col min="1537" max="1538" width="27.7109375" style="3" customWidth="1"/>
    <col min="1539" max="1539" width="13.5703125" style="3" bestFit="1" customWidth="1"/>
    <col min="1540" max="1792" width="9.140625" style="3"/>
    <col min="1793" max="1794" width="27.7109375" style="3" customWidth="1"/>
    <col min="1795" max="1795" width="13.5703125" style="3" bestFit="1" customWidth="1"/>
    <col min="1796" max="2048" width="9.140625" style="3"/>
    <col min="2049" max="2050" width="27.7109375" style="3" customWidth="1"/>
    <col min="2051" max="2051" width="13.5703125" style="3" bestFit="1" customWidth="1"/>
    <col min="2052" max="2304" width="9.140625" style="3"/>
    <col min="2305" max="2306" width="27.7109375" style="3" customWidth="1"/>
    <col min="2307" max="2307" width="13.5703125" style="3" bestFit="1" customWidth="1"/>
    <col min="2308" max="2560" width="9.140625" style="3"/>
    <col min="2561" max="2562" width="27.7109375" style="3" customWidth="1"/>
    <col min="2563" max="2563" width="13.5703125" style="3" bestFit="1" customWidth="1"/>
    <col min="2564" max="2816" width="9.140625" style="3"/>
    <col min="2817" max="2818" width="27.7109375" style="3" customWidth="1"/>
    <col min="2819" max="2819" width="13.5703125" style="3" bestFit="1" customWidth="1"/>
    <col min="2820" max="3072" width="9.140625" style="3"/>
    <col min="3073" max="3074" width="27.7109375" style="3" customWidth="1"/>
    <col min="3075" max="3075" width="13.5703125" style="3" bestFit="1" customWidth="1"/>
    <col min="3076" max="3328" width="9.140625" style="3"/>
    <col min="3329" max="3330" width="27.7109375" style="3" customWidth="1"/>
    <col min="3331" max="3331" width="13.5703125" style="3" bestFit="1" customWidth="1"/>
    <col min="3332" max="3584" width="9.140625" style="3"/>
    <col min="3585" max="3586" width="27.7109375" style="3" customWidth="1"/>
    <col min="3587" max="3587" width="13.5703125" style="3" bestFit="1" customWidth="1"/>
    <col min="3588" max="3840" width="9.140625" style="3"/>
    <col min="3841" max="3842" width="27.7109375" style="3" customWidth="1"/>
    <col min="3843" max="3843" width="13.5703125" style="3" bestFit="1" customWidth="1"/>
    <col min="3844" max="4096" width="9.140625" style="3"/>
    <col min="4097" max="4098" width="27.7109375" style="3" customWidth="1"/>
    <col min="4099" max="4099" width="13.5703125" style="3" bestFit="1" customWidth="1"/>
    <col min="4100" max="4352" width="9.140625" style="3"/>
    <col min="4353" max="4354" width="27.7109375" style="3" customWidth="1"/>
    <col min="4355" max="4355" width="13.5703125" style="3" bestFit="1" customWidth="1"/>
    <col min="4356" max="4608" width="9.140625" style="3"/>
    <col min="4609" max="4610" width="27.7109375" style="3" customWidth="1"/>
    <col min="4611" max="4611" width="13.5703125" style="3" bestFit="1" customWidth="1"/>
    <col min="4612" max="4864" width="9.140625" style="3"/>
    <col min="4865" max="4866" width="27.7109375" style="3" customWidth="1"/>
    <col min="4867" max="4867" width="13.5703125" style="3" bestFit="1" customWidth="1"/>
    <col min="4868" max="5120" width="9.140625" style="3"/>
    <col min="5121" max="5122" width="27.7109375" style="3" customWidth="1"/>
    <col min="5123" max="5123" width="13.5703125" style="3" bestFit="1" customWidth="1"/>
    <col min="5124" max="5376" width="9.140625" style="3"/>
    <col min="5377" max="5378" width="27.7109375" style="3" customWidth="1"/>
    <col min="5379" max="5379" width="13.5703125" style="3" bestFit="1" customWidth="1"/>
    <col min="5380" max="5632" width="9.140625" style="3"/>
    <col min="5633" max="5634" width="27.7109375" style="3" customWidth="1"/>
    <col min="5635" max="5635" width="13.5703125" style="3" bestFit="1" customWidth="1"/>
    <col min="5636" max="5888" width="9.140625" style="3"/>
    <col min="5889" max="5890" width="27.7109375" style="3" customWidth="1"/>
    <col min="5891" max="5891" width="13.5703125" style="3" bestFit="1" customWidth="1"/>
    <col min="5892" max="6144" width="9.140625" style="3"/>
    <col min="6145" max="6146" width="27.7109375" style="3" customWidth="1"/>
    <col min="6147" max="6147" width="13.5703125" style="3" bestFit="1" customWidth="1"/>
    <col min="6148" max="6400" width="9.140625" style="3"/>
    <col min="6401" max="6402" width="27.7109375" style="3" customWidth="1"/>
    <col min="6403" max="6403" width="13.5703125" style="3" bestFit="1" customWidth="1"/>
    <col min="6404" max="6656" width="9.140625" style="3"/>
    <col min="6657" max="6658" width="27.7109375" style="3" customWidth="1"/>
    <col min="6659" max="6659" width="13.5703125" style="3" bestFit="1" customWidth="1"/>
    <col min="6660" max="6912" width="9.140625" style="3"/>
    <col min="6913" max="6914" width="27.7109375" style="3" customWidth="1"/>
    <col min="6915" max="6915" width="13.5703125" style="3" bestFit="1" customWidth="1"/>
    <col min="6916" max="7168" width="9.140625" style="3"/>
    <col min="7169" max="7170" width="27.7109375" style="3" customWidth="1"/>
    <col min="7171" max="7171" width="13.5703125" style="3" bestFit="1" customWidth="1"/>
    <col min="7172" max="7424" width="9.140625" style="3"/>
    <col min="7425" max="7426" width="27.7109375" style="3" customWidth="1"/>
    <col min="7427" max="7427" width="13.5703125" style="3" bestFit="1" customWidth="1"/>
    <col min="7428" max="7680" width="9.140625" style="3"/>
    <col min="7681" max="7682" width="27.7109375" style="3" customWidth="1"/>
    <col min="7683" max="7683" width="13.5703125" style="3" bestFit="1" customWidth="1"/>
    <col min="7684" max="7936" width="9.140625" style="3"/>
    <col min="7937" max="7938" width="27.7109375" style="3" customWidth="1"/>
    <col min="7939" max="7939" width="13.5703125" style="3" bestFit="1" customWidth="1"/>
    <col min="7940" max="8192" width="9.140625" style="3"/>
    <col min="8193" max="8194" width="27.7109375" style="3" customWidth="1"/>
    <col min="8195" max="8195" width="13.5703125" style="3" bestFit="1" customWidth="1"/>
    <col min="8196" max="8448" width="9.140625" style="3"/>
    <col min="8449" max="8450" width="27.7109375" style="3" customWidth="1"/>
    <col min="8451" max="8451" width="13.5703125" style="3" bestFit="1" customWidth="1"/>
    <col min="8452" max="8704" width="9.140625" style="3"/>
    <col min="8705" max="8706" width="27.7109375" style="3" customWidth="1"/>
    <col min="8707" max="8707" width="13.5703125" style="3" bestFit="1" customWidth="1"/>
    <col min="8708" max="8960" width="9.140625" style="3"/>
    <col min="8961" max="8962" width="27.7109375" style="3" customWidth="1"/>
    <col min="8963" max="8963" width="13.5703125" style="3" bestFit="1" customWidth="1"/>
    <col min="8964" max="9216" width="9.140625" style="3"/>
    <col min="9217" max="9218" width="27.7109375" style="3" customWidth="1"/>
    <col min="9219" max="9219" width="13.5703125" style="3" bestFit="1" customWidth="1"/>
    <col min="9220" max="9472" width="9.140625" style="3"/>
    <col min="9473" max="9474" width="27.7109375" style="3" customWidth="1"/>
    <col min="9475" max="9475" width="13.5703125" style="3" bestFit="1" customWidth="1"/>
    <col min="9476" max="9728" width="9.140625" style="3"/>
    <col min="9729" max="9730" width="27.7109375" style="3" customWidth="1"/>
    <col min="9731" max="9731" width="13.5703125" style="3" bestFit="1" customWidth="1"/>
    <col min="9732" max="9984" width="9.140625" style="3"/>
    <col min="9985" max="9986" width="27.7109375" style="3" customWidth="1"/>
    <col min="9987" max="9987" width="13.5703125" style="3" bestFit="1" customWidth="1"/>
    <col min="9988" max="10240" width="9.140625" style="3"/>
    <col min="10241" max="10242" width="27.7109375" style="3" customWidth="1"/>
    <col min="10243" max="10243" width="13.5703125" style="3" bestFit="1" customWidth="1"/>
    <col min="10244" max="10496" width="9.140625" style="3"/>
    <col min="10497" max="10498" width="27.7109375" style="3" customWidth="1"/>
    <col min="10499" max="10499" width="13.5703125" style="3" bestFit="1" customWidth="1"/>
    <col min="10500" max="10752" width="9.140625" style="3"/>
    <col min="10753" max="10754" width="27.7109375" style="3" customWidth="1"/>
    <col min="10755" max="10755" width="13.5703125" style="3" bestFit="1" customWidth="1"/>
    <col min="10756" max="11008" width="9.140625" style="3"/>
    <col min="11009" max="11010" width="27.7109375" style="3" customWidth="1"/>
    <col min="11011" max="11011" width="13.5703125" style="3" bestFit="1" customWidth="1"/>
    <col min="11012" max="11264" width="9.140625" style="3"/>
    <col min="11265" max="11266" width="27.7109375" style="3" customWidth="1"/>
    <col min="11267" max="11267" width="13.5703125" style="3" bestFit="1" customWidth="1"/>
    <col min="11268" max="11520" width="9.140625" style="3"/>
    <col min="11521" max="11522" width="27.7109375" style="3" customWidth="1"/>
    <col min="11523" max="11523" width="13.5703125" style="3" bestFit="1" customWidth="1"/>
    <col min="11524" max="11776" width="9.140625" style="3"/>
    <col min="11777" max="11778" width="27.7109375" style="3" customWidth="1"/>
    <col min="11779" max="11779" width="13.5703125" style="3" bestFit="1" customWidth="1"/>
    <col min="11780" max="12032" width="9.140625" style="3"/>
    <col min="12033" max="12034" width="27.7109375" style="3" customWidth="1"/>
    <col min="12035" max="12035" width="13.5703125" style="3" bestFit="1" customWidth="1"/>
    <col min="12036" max="12288" width="9.140625" style="3"/>
    <col min="12289" max="12290" width="27.7109375" style="3" customWidth="1"/>
    <col min="12291" max="12291" width="13.5703125" style="3" bestFit="1" customWidth="1"/>
    <col min="12292" max="12544" width="9.140625" style="3"/>
    <col min="12545" max="12546" width="27.7109375" style="3" customWidth="1"/>
    <col min="12547" max="12547" width="13.5703125" style="3" bestFit="1" customWidth="1"/>
    <col min="12548" max="12800" width="9.140625" style="3"/>
    <col min="12801" max="12802" width="27.7109375" style="3" customWidth="1"/>
    <col min="12803" max="12803" width="13.5703125" style="3" bestFit="1" customWidth="1"/>
    <col min="12804" max="13056" width="9.140625" style="3"/>
    <col min="13057" max="13058" width="27.7109375" style="3" customWidth="1"/>
    <col min="13059" max="13059" width="13.5703125" style="3" bestFit="1" customWidth="1"/>
    <col min="13060" max="13312" width="9.140625" style="3"/>
    <col min="13313" max="13314" width="27.7109375" style="3" customWidth="1"/>
    <col min="13315" max="13315" width="13.5703125" style="3" bestFit="1" customWidth="1"/>
    <col min="13316" max="13568" width="9.140625" style="3"/>
    <col min="13569" max="13570" width="27.7109375" style="3" customWidth="1"/>
    <col min="13571" max="13571" width="13.5703125" style="3" bestFit="1" customWidth="1"/>
    <col min="13572" max="13824" width="9.140625" style="3"/>
    <col min="13825" max="13826" width="27.7109375" style="3" customWidth="1"/>
    <col min="13827" max="13827" width="13.5703125" style="3" bestFit="1" customWidth="1"/>
    <col min="13828" max="14080" width="9.140625" style="3"/>
    <col min="14081" max="14082" width="27.7109375" style="3" customWidth="1"/>
    <col min="14083" max="14083" width="13.5703125" style="3" bestFit="1" customWidth="1"/>
    <col min="14084" max="14336" width="9.140625" style="3"/>
    <col min="14337" max="14338" width="27.7109375" style="3" customWidth="1"/>
    <col min="14339" max="14339" width="13.5703125" style="3" bestFit="1" customWidth="1"/>
    <col min="14340" max="14592" width="9.140625" style="3"/>
    <col min="14593" max="14594" width="27.7109375" style="3" customWidth="1"/>
    <col min="14595" max="14595" width="13.5703125" style="3" bestFit="1" customWidth="1"/>
    <col min="14596" max="14848" width="9.140625" style="3"/>
    <col min="14849" max="14850" width="27.7109375" style="3" customWidth="1"/>
    <col min="14851" max="14851" width="13.5703125" style="3" bestFit="1" customWidth="1"/>
    <col min="14852" max="15104" width="9.140625" style="3"/>
    <col min="15105" max="15106" width="27.7109375" style="3" customWidth="1"/>
    <col min="15107" max="15107" width="13.5703125" style="3" bestFit="1" customWidth="1"/>
    <col min="15108" max="15360" width="9.140625" style="3"/>
    <col min="15361" max="15362" width="27.7109375" style="3" customWidth="1"/>
    <col min="15363" max="15363" width="13.5703125" style="3" bestFit="1" customWidth="1"/>
    <col min="15364" max="15616" width="9.140625" style="3"/>
    <col min="15617" max="15618" width="27.7109375" style="3" customWidth="1"/>
    <col min="15619" max="15619" width="13.5703125" style="3" bestFit="1" customWidth="1"/>
    <col min="15620" max="15872" width="9.140625" style="3"/>
    <col min="15873" max="15874" width="27.7109375" style="3" customWidth="1"/>
    <col min="15875" max="15875" width="13.5703125" style="3" bestFit="1" customWidth="1"/>
    <col min="15876" max="16128" width="9.140625" style="3"/>
    <col min="16129" max="16130" width="27.7109375" style="3" customWidth="1"/>
    <col min="16131" max="16131" width="13.5703125" style="3" bestFit="1" customWidth="1"/>
    <col min="16132" max="16384" width="9.140625" style="3"/>
  </cols>
  <sheetData>
    <row r="1" spans="1:3" ht="15.6" customHeight="1" x14ac:dyDescent="0.2">
      <c r="A1" s="37" t="s">
        <v>31</v>
      </c>
      <c r="B1" s="37"/>
      <c r="C1" s="37"/>
    </row>
    <row r="2" spans="1:3" ht="18.75" x14ac:dyDescent="0.2">
      <c r="A2" s="2"/>
      <c r="B2" s="2"/>
      <c r="C2" s="2"/>
    </row>
    <row r="3" spans="1:3" ht="15.75" x14ac:dyDescent="0.2">
      <c r="A3" s="1" t="s">
        <v>0</v>
      </c>
      <c r="B3" s="38"/>
      <c r="C3" s="39"/>
    </row>
    <row r="4" spans="1:3" ht="15.6" customHeight="1" x14ac:dyDescent="0.2">
      <c r="A4" s="2"/>
      <c r="B4" s="2"/>
      <c r="C4" s="2"/>
    </row>
    <row r="5" spans="1:3" s="4" customFormat="1" ht="21" customHeight="1" x14ac:dyDescent="0.2">
      <c r="A5" s="42" t="s">
        <v>1</v>
      </c>
      <c r="B5" s="42"/>
      <c r="C5" s="42"/>
    </row>
    <row r="6" spans="1:3" s="4" customFormat="1" ht="18" customHeight="1" x14ac:dyDescent="0.2">
      <c r="A6" s="5" t="s">
        <v>2</v>
      </c>
      <c r="B6" s="43" t="s">
        <v>3</v>
      </c>
      <c r="C6" s="43"/>
    </row>
    <row r="7" spans="1:3" s="4" customFormat="1" ht="18" customHeight="1" x14ac:dyDescent="0.2">
      <c r="A7" s="5" t="s">
        <v>4</v>
      </c>
      <c r="B7" s="44"/>
      <c r="C7" s="43"/>
    </row>
    <row r="8" spans="1:3" s="4" customFormat="1" ht="18" customHeight="1" x14ac:dyDescent="0.2">
      <c r="A8" s="5" t="s">
        <v>5</v>
      </c>
      <c r="B8" s="44"/>
      <c r="C8" s="43"/>
    </row>
    <row r="9" spans="1:3" ht="12.75" customHeight="1" x14ac:dyDescent="0.2">
      <c r="A9" s="6"/>
      <c r="B9" s="6"/>
      <c r="C9" s="7"/>
    </row>
    <row r="10" spans="1:3" s="4" customFormat="1" ht="18" customHeight="1" x14ac:dyDescent="0.2">
      <c r="A10" s="13" t="s">
        <v>6</v>
      </c>
      <c r="B10" s="13"/>
      <c r="C10" s="9">
        <v>35000</v>
      </c>
    </row>
    <row r="11" spans="1:3" s="12" customFormat="1" ht="27" customHeight="1" x14ac:dyDescent="0.2">
      <c r="A11" s="10" t="s">
        <v>7</v>
      </c>
      <c r="B11" s="11"/>
      <c r="C11" s="9">
        <v>9000</v>
      </c>
    </row>
    <row r="12" spans="1:3" s="12" customFormat="1" x14ac:dyDescent="0.2">
      <c r="A12" s="10" t="s">
        <v>8</v>
      </c>
      <c r="B12" s="13"/>
      <c r="C12" s="9">
        <v>2000</v>
      </c>
    </row>
    <row r="13" spans="1:3" s="12" customFormat="1" ht="21.6" customHeight="1" x14ac:dyDescent="0.2">
      <c r="A13" s="8"/>
      <c r="B13" s="14"/>
      <c r="C13" s="15"/>
    </row>
    <row r="14" spans="1:3" s="18" customFormat="1" ht="27" customHeight="1" x14ac:dyDescent="0.2">
      <c r="A14" s="16" t="s">
        <v>9</v>
      </c>
      <c r="B14" s="16"/>
      <c r="C14" s="17">
        <f>+C10+C11+C12</f>
        <v>46000</v>
      </c>
    </row>
    <row r="15" spans="1:3" s="22" customFormat="1" ht="12.75" customHeight="1" x14ac:dyDescent="0.2">
      <c r="A15" s="19"/>
      <c r="B15" s="20"/>
      <c r="C15" s="21"/>
    </row>
    <row r="16" spans="1:3" s="18" customFormat="1" ht="21" customHeight="1" x14ac:dyDescent="0.2">
      <c r="A16" s="45" t="s">
        <v>30</v>
      </c>
      <c r="B16" s="45"/>
      <c r="C16" s="11">
        <v>1720</v>
      </c>
    </row>
    <row r="17" spans="1:4" s="22" customFormat="1" ht="12" customHeight="1" x14ac:dyDescent="0.2">
      <c r="A17" s="19"/>
      <c r="B17" s="20"/>
      <c r="C17" s="21"/>
    </row>
    <row r="18" spans="1:4" s="18" customFormat="1" ht="27" customHeight="1" x14ac:dyDescent="0.2">
      <c r="A18" s="36" t="s">
        <v>11</v>
      </c>
      <c r="B18" s="36"/>
      <c r="C18" s="24">
        <f>C14/C16</f>
        <v>26.744186046511629</v>
      </c>
    </row>
    <row r="19" spans="1:4" s="12" customFormat="1" ht="18" customHeight="1" x14ac:dyDescent="0.2">
      <c r="C19" s="25"/>
    </row>
    <row r="20" spans="1:4" s="12" customFormat="1" ht="18" customHeight="1" x14ac:dyDescent="0.2">
      <c r="C20" s="25"/>
    </row>
    <row r="21" spans="1:4" s="12" customFormat="1" ht="18" customHeight="1" x14ac:dyDescent="0.25">
      <c r="A21" s="30" t="s">
        <v>26</v>
      </c>
      <c r="B21" s="30"/>
      <c r="C21" s="30"/>
      <c r="D21" s="30"/>
    </row>
    <row r="22" spans="1:4" s="12" customFormat="1" ht="18" customHeight="1" x14ac:dyDescent="0.25">
      <c r="A22" s="31"/>
      <c r="B22" s="32"/>
      <c r="C22" s="32"/>
      <c r="D22" s="32"/>
    </row>
    <row r="23" spans="1:4" ht="38.25" customHeight="1" x14ac:dyDescent="0.25">
      <c r="A23" s="33" t="s">
        <v>27</v>
      </c>
      <c r="B23" s="40" t="s">
        <v>28</v>
      </c>
      <c r="C23" s="40"/>
      <c r="D23" s="40"/>
    </row>
    <row r="24" spans="1:4" x14ac:dyDescent="0.2">
      <c r="A24" s="34"/>
      <c r="B24" s="34"/>
      <c r="C24" s="34"/>
      <c r="D24" s="34"/>
    </row>
    <row r="25" spans="1:4" x14ac:dyDescent="0.2">
      <c r="A25" s="34"/>
      <c r="C25" s="34"/>
      <c r="D25" s="34"/>
    </row>
    <row r="28" spans="1:4" x14ac:dyDescent="0.2">
      <c r="B28" s="41" t="s">
        <v>29</v>
      </c>
      <c r="C28" s="41"/>
    </row>
  </sheetData>
  <mergeCells count="10">
    <mergeCell ref="A18:B18"/>
    <mergeCell ref="A1:C1"/>
    <mergeCell ref="B3:C3"/>
    <mergeCell ref="B23:D23"/>
    <mergeCell ref="B28:C28"/>
    <mergeCell ref="A5:C5"/>
    <mergeCell ref="B6:C6"/>
    <mergeCell ref="B7:C7"/>
    <mergeCell ref="B8:C8"/>
    <mergeCell ref="A16:B16"/>
  </mergeCells>
  <pageMargins left="0.39370078740157483" right="0.35433070866141736" top="1.1023622047244095" bottom="0.59055118110236227" header="0.31496062992125984" footer="0.31496062992125984"/>
  <pageSetup paperSize="9" orientation="portrait" r:id="rId1"/>
  <headerFooter>
    <oddHeader>&amp;L&amp;G&amp;R&amp;G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38FC2-3508-450F-A6D9-79DA0EADF368}">
  <sheetPr>
    <tabColor rgb="FF00B050"/>
  </sheetPr>
  <dimension ref="A1:D45"/>
  <sheetViews>
    <sheetView showGridLines="0" zoomScaleNormal="100" zoomScaleSheetLayoutView="100" zoomScalePageLayoutView="120" workbookViewId="0">
      <selection activeCell="F10" sqref="F10"/>
    </sheetView>
  </sheetViews>
  <sheetFormatPr defaultColWidth="9.140625" defaultRowHeight="12.75" x14ac:dyDescent="0.2"/>
  <cols>
    <col min="1" max="1" width="27.7109375" style="3" customWidth="1"/>
    <col min="2" max="2" width="24.85546875" style="3" customWidth="1"/>
    <col min="3" max="3" width="13.85546875" style="26" bestFit="1" customWidth="1"/>
    <col min="4" max="7" width="9.140625" style="3"/>
    <col min="8" max="8" width="54.7109375" style="3" bestFit="1" customWidth="1"/>
    <col min="9" max="9" width="17.42578125" style="3" customWidth="1"/>
    <col min="10" max="10" width="13.5703125" style="3" bestFit="1" customWidth="1"/>
    <col min="11" max="256" width="9.140625" style="3"/>
    <col min="257" max="258" width="27.7109375" style="3" customWidth="1"/>
    <col min="259" max="259" width="13.85546875" style="3" bestFit="1" customWidth="1"/>
    <col min="260" max="263" width="9.140625" style="3"/>
    <col min="264" max="264" width="54.7109375" style="3" bestFit="1" customWidth="1"/>
    <col min="265" max="265" width="17.42578125" style="3" customWidth="1"/>
    <col min="266" max="266" width="13.5703125" style="3" bestFit="1" customWidth="1"/>
    <col min="267" max="512" width="9.140625" style="3"/>
    <col min="513" max="514" width="27.7109375" style="3" customWidth="1"/>
    <col min="515" max="515" width="13.85546875" style="3" bestFit="1" customWidth="1"/>
    <col min="516" max="519" width="9.140625" style="3"/>
    <col min="520" max="520" width="54.7109375" style="3" bestFit="1" customWidth="1"/>
    <col min="521" max="521" width="17.42578125" style="3" customWidth="1"/>
    <col min="522" max="522" width="13.5703125" style="3" bestFit="1" customWidth="1"/>
    <col min="523" max="768" width="9.140625" style="3"/>
    <col min="769" max="770" width="27.7109375" style="3" customWidth="1"/>
    <col min="771" max="771" width="13.85546875" style="3" bestFit="1" customWidth="1"/>
    <col min="772" max="775" width="9.140625" style="3"/>
    <col min="776" max="776" width="54.7109375" style="3" bestFit="1" customWidth="1"/>
    <col min="777" max="777" width="17.42578125" style="3" customWidth="1"/>
    <col min="778" max="778" width="13.5703125" style="3" bestFit="1" customWidth="1"/>
    <col min="779" max="1024" width="9.140625" style="3"/>
    <col min="1025" max="1026" width="27.7109375" style="3" customWidth="1"/>
    <col min="1027" max="1027" width="13.85546875" style="3" bestFit="1" customWidth="1"/>
    <col min="1028" max="1031" width="9.140625" style="3"/>
    <col min="1032" max="1032" width="54.7109375" style="3" bestFit="1" customWidth="1"/>
    <col min="1033" max="1033" width="17.42578125" style="3" customWidth="1"/>
    <col min="1034" max="1034" width="13.5703125" style="3" bestFit="1" customWidth="1"/>
    <col min="1035" max="1280" width="9.140625" style="3"/>
    <col min="1281" max="1282" width="27.7109375" style="3" customWidth="1"/>
    <col min="1283" max="1283" width="13.85546875" style="3" bestFit="1" customWidth="1"/>
    <col min="1284" max="1287" width="9.140625" style="3"/>
    <col min="1288" max="1288" width="54.7109375" style="3" bestFit="1" customWidth="1"/>
    <col min="1289" max="1289" width="17.42578125" style="3" customWidth="1"/>
    <col min="1290" max="1290" width="13.5703125" style="3" bestFit="1" customWidth="1"/>
    <col min="1291" max="1536" width="9.140625" style="3"/>
    <col min="1537" max="1538" width="27.7109375" style="3" customWidth="1"/>
    <col min="1539" max="1539" width="13.85546875" style="3" bestFit="1" customWidth="1"/>
    <col min="1540" max="1543" width="9.140625" style="3"/>
    <col min="1544" max="1544" width="54.7109375" style="3" bestFit="1" customWidth="1"/>
    <col min="1545" max="1545" width="17.42578125" style="3" customWidth="1"/>
    <col min="1546" max="1546" width="13.5703125" style="3" bestFit="1" customWidth="1"/>
    <col min="1547" max="1792" width="9.140625" style="3"/>
    <col min="1793" max="1794" width="27.7109375" style="3" customWidth="1"/>
    <col min="1795" max="1795" width="13.85546875" style="3" bestFit="1" customWidth="1"/>
    <col min="1796" max="1799" width="9.140625" style="3"/>
    <col min="1800" max="1800" width="54.7109375" style="3" bestFit="1" customWidth="1"/>
    <col min="1801" max="1801" width="17.42578125" style="3" customWidth="1"/>
    <col min="1802" max="1802" width="13.5703125" style="3" bestFit="1" customWidth="1"/>
    <col min="1803" max="2048" width="9.140625" style="3"/>
    <col min="2049" max="2050" width="27.7109375" style="3" customWidth="1"/>
    <col min="2051" max="2051" width="13.85546875" style="3" bestFit="1" customWidth="1"/>
    <col min="2052" max="2055" width="9.140625" style="3"/>
    <col min="2056" max="2056" width="54.7109375" style="3" bestFit="1" customWidth="1"/>
    <col min="2057" max="2057" width="17.42578125" style="3" customWidth="1"/>
    <col min="2058" max="2058" width="13.5703125" style="3" bestFit="1" customWidth="1"/>
    <col min="2059" max="2304" width="9.140625" style="3"/>
    <col min="2305" max="2306" width="27.7109375" style="3" customWidth="1"/>
    <col min="2307" max="2307" width="13.85546875" style="3" bestFit="1" customWidth="1"/>
    <col min="2308" max="2311" width="9.140625" style="3"/>
    <col min="2312" max="2312" width="54.7109375" style="3" bestFit="1" customWidth="1"/>
    <col min="2313" max="2313" width="17.42578125" style="3" customWidth="1"/>
    <col min="2314" max="2314" width="13.5703125" style="3" bestFit="1" customWidth="1"/>
    <col min="2315" max="2560" width="9.140625" style="3"/>
    <col min="2561" max="2562" width="27.7109375" style="3" customWidth="1"/>
    <col min="2563" max="2563" width="13.85546875" style="3" bestFit="1" customWidth="1"/>
    <col min="2564" max="2567" width="9.140625" style="3"/>
    <col min="2568" max="2568" width="54.7109375" style="3" bestFit="1" customWidth="1"/>
    <col min="2569" max="2569" width="17.42578125" style="3" customWidth="1"/>
    <col min="2570" max="2570" width="13.5703125" style="3" bestFit="1" customWidth="1"/>
    <col min="2571" max="2816" width="9.140625" style="3"/>
    <col min="2817" max="2818" width="27.7109375" style="3" customWidth="1"/>
    <col min="2819" max="2819" width="13.85546875" style="3" bestFit="1" customWidth="1"/>
    <col min="2820" max="2823" width="9.140625" style="3"/>
    <col min="2824" max="2824" width="54.7109375" style="3" bestFit="1" customWidth="1"/>
    <col min="2825" max="2825" width="17.42578125" style="3" customWidth="1"/>
    <col min="2826" max="2826" width="13.5703125" style="3" bestFit="1" customWidth="1"/>
    <col min="2827" max="3072" width="9.140625" style="3"/>
    <col min="3073" max="3074" width="27.7109375" style="3" customWidth="1"/>
    <col min="3075" max="3075" width="13.85546875" style="3" bestFit="1" customWidth="1"/>
    <col min="3076" max="3079" width="9.140625" style="3"/>
    <col min="3080" max="3080" width="54.7109375" style="3" bestFit="1" customWidth="1"/>
    <col min="3081" max="3081" width="17.42578125" style="3" customWidth="1"/>
    <col min="3082" max="3082" width="13.5703125" style="3" bestFit="1" customWidth="1"/>
    <col min="3083" max="3328" width="9.140625" style="3"/>
    <col min="3329" max="3330" width="27.7109375" style="3" customWidth="1"/>
    <col min="3331" max="3331" width="13.85546875" style="3" bestFit="1" customWidth="1"/>
    <col min="3332" max="3335" width="9.140625" style="3"/>
    <col min="3336" max="3336" width="54.7109375" style="3" bestFit="1" customWidth="1"/>
    <col min="3337" max="3337" width="17.42578125" style="3" customWidth="1"/>
    <col min="3338" max="3338" width="13.5703125" style="3" bestFit="1" customWidth="1"/>
    <col min="3339" max="3584" width="9.140625" style="3"/>
    <col min="3585" max="3586" width="27.7109375" style="3" customWidth="1"/>
    <col min="3587" max="3587" width="13.85546875" style="3" bestFit="1" customWidth="1"/>
    <col min="3588" max="3591" width="9.140625" style="3"/>
    <col min="3592" max="3592" width="54.7109375" style="3" bestFit="1" customWidth="1"/>
    <col min="3593" max="3593" width="17.42578125" style="3" customWidth="1"/>
    <col min="3594" max="3594" width="13.5703125" style="3" bestFit="1" customWidth="1"/>
    <col min="3595" max="3840" width="9.140625" style="3"/>
    <col min="3841" max="3842" width="27.7109375" style="3" customWidth="1"/>
    <col min="3843" max="3843" width="13.85546875" style="3" bestFit="1" customWidth="1"/>
    <col min="3844" max="3847" width="9.140625" style="3"/>
    <col min="3848" max="3848" width="54.7109375" style="3" bestFit="1" customWidth="1"/>
    <col min="3849" max="3849" width="17.42578125" style="3" customWidth="1"/>
    <col min="3850" max="3850" width="13.5703125" style="3" bestFit="1" customWidth="1"/>
    <col min="3851" max="4096" width="9.140625" style="3"/>
    <col min="4097" max="4098" width="27.7109375" style="3" customWidth="1"/>
    <col min="4099" max="4099" width="13.85546875" style="3" bestFit="1" customWidth="1"/>
    <col min="4100" max="4103" width="9.140625" style="3"/>
    <col min="4104" max="4104" width="54.7109375" style="3" bestFit="1" customWidth="1"/>
    <col min="4105" max="4105" width="17.42578125" style="3" customWidth="1"/>
    <col min="4106" max="4106" width="13.5703125" style="3" bestFit="1" customWidth="1"/>
    <col min="4107" max="4352" width="9.140625" style="3"/>
    <col min="4353" max="4354" width="27.7109375" style="3" customWidth="1"/>
    <col min="4355" max="4355" width="13.85546875" style="3" bestFit="1" customWidth="1"/>
    <col min="4356" max="4359" width="9.140625" style="3"/>
    <col min="4360" max="4360" width="54.7109375" style="3" bestFit="1" customWidth="1"/>
    <col min="4361" max="4361" width="17.42578125" style="3" customWidth="1"/>
    <col min="4362" max="4362" width="13.5703125" style="3" bestFit="1" customWidth="1"/>
    <col min="4363" max="4608" width="9.140625" style="3"/>
    <col min="4609" max="4610" width="27.7109375" style="3" customWidth="1"/>
    <col min="4611" max="4611" width="13.85546875" style="3" bestFit="1" customWidth="1"/>
    <col min="4612" max="4615" width="9.140625" style="3"/>
    <col min="4616" max="4616" width="54.7109375" style="3" bestFit="1" customWidth="1"/>
    <col min="4617" max="4617" width="17.42578125" style="3" customWidth="1"/>
    <col min="4618" max="4618" width="13.5703125" style="3" bestFit="1" customWidth="1"/>
    <col min="4619" max="4864" width="9.140625" style="3"/>
    <col min="4865" max="4866" width="27.7109375" style="3" customWidth="1"/>
    <col min="4867" max="4867" width="13.85546875" style="3" bestFit="1" customWidth="1"/>
    <col min="4868" max="4871" width="9.140625" style="3"/>
    <col min="4872" max="4872" width="54.7109375" style="3" bestFit="1" customWidth="1"/>
    <col min="4873" max="4873" width="17.42578125" style="3" customWidth="1"/>
    <col min="4874" max="4874" width="13.5703125" style="3" bestFit="1" customWidth="1"/>
    <col min="4875" max="5120" width="9.140625" style="3"/>
    <col min="5121" max="5122" width="27.7109375" style="3" customWidth="1"/>
    <col min="5123" max="5123" width="13.85546875" style="3" bestFit="1" customWidth="1"/>
    <col min="5124" max="5127" width="9.140625" style="3"/>
    <col min="5128" max="5128" width="54.7109375" style="3" bestFit="1" customWidth="1"/>
    <col min="5129" max="5129" width="17.42578125" style="3" customWidth="1"/>
    <col min="5130" max="5130" width="13.5703125" style="3" bestFit="1" customWidth="1"/>
    <col min="5131" max="5376" width="9.140625" style="3"/>
    <col min="5377" max="5378" width="27.7109375" style="3" customWidth="1"/>
    <col min="5379" max="5379" width="13.85546875" style="3" bestFit="1" customWidth="1"/>
    <col min="5380" max="5383" width="9.140625" style="3"/>
    <col min="5384" max="5384" width="54.7109375" style="3" bestFit="1" customWidth="1"/>
    <col min="5385" max="5385" width="17.42578125" style="3" customWidth="1"/>
    <col min="5386" max="5386" width="13.5703125" style="3" bestFit="1" customWidth="1"/>
    <col min="5387" max="5632" width="9.140625" style="3"/>
    <col min="5633" max="5634" width="27.7109375" style="3" customWidth="1"/>
    <col min="5635" max="5635" width="13.85546875" style="3" bestFit="1" customWidth="1"/>
    <col min="5636" max="5639" width="9.140625" style="3"/>
    <col min="5640" max="5640" width="54.7109375" style="3" bestFit="1" customWidth="1"/>
    <col min="5641" max="5641" width="17.42578125" style="3" customWidth="1"/>
    <col min="5642" max="5642" width="13.5703125" style="3" bestFit="1" customWidth="1"/>
    <col min="5643" max="5888" width="9.140625" style="3"/>
    <col min="5889" max="5890" width="27.7109375" style="3" customWidth="1"/>
    <col min="5891" max="5891" width="13.85546875" style="3" bestFit="1" customWidth="1"/>
    <col min="5892" max="5895" width="9.140625" style="3"/>
    <col min="5896" max="5896" width="54.7109375" style="3" bestFit="1" customWidth="1"/>
    <col min="5897" max="5897" width="17.42578125" style="3" customWidth="1"/>
    <col min="5898" max="5898" width="13.5703125" style="3" bestFit="1" customWidth="1"/>
    <col min="5899" max="6144" width="9.140625" style="3"/>
    <col min="6145" max="6146" width="27.7109375" style="3" customWidth="1"/>
    <col min="6147" max="6147" width="13.85546875" style="3" bestFit="1" customWidth="1"/>
    <col min="6148" max="6151" width="9.140625" style="3"/>
    <col min="6152" max="6152" width="54.7109375" style="3" bestFit="1" customWidth="1"/>
    <col min="6153" max="6153" width="17.42578125" style="3" customWidth="1"/>
    <col min="6154" max="6154" width="13.5703125" style="3" bestFit="1" customWidth="1"/>
    <col min="6155" max="6400" width="9.140625" style="3"/>
    <col min="6401" max="6402" width="27.7109375" style="3" customWidth="1"/>
    <col min="6403" max="6403" width="13.85546875" style="3" bestFit="1" customWidth="1"/>
    <col min="6404" max="6407" width="9.140625" style="3"/>
    <col min="6408" max="6408" width="54.7109375" style="3" bestFit="1" customWidth="1"/>
    <col min="6409" max="6409" width="17.42578125" style="3" customWidth="1"/>
    <col min="6410" max="6410" width="13.5703125" style="3" bestFit="1" customWidth="1"/>
    <col min="6411" max="6656" width="9.140625" style="3"/>
    <col min="6657" max="6658" width="27.7109375" style="3" customWidth="1"/>
    <col min="6659" max="6659" width="13.85546875" style="3" bestFit="1" customWidth="1"/>
    <col min="6660" max="6663" width="9.140625" style="3"/>
    <col min="6664" max="6664" width="54.7109375" style="3" bestFit="1" customWidth="1"/>
    <col min="6665" max="6665" width="17.42578125" style="3" customWidth="1"/>
    <col min="6666" max="6666" width="13.5703125" style="3" bestFit="1" customWidth="1"/>
    <col min="6667" max="6912" width="9.140625" style="3"/>
    <col min="6913" max="6914" width="27.7109375" style="3" customWidth="1"/>
    <col min="6915" max="6915" width="13.85546875" style="3" bestFit="1" customWidth="1"/>
    <col min="6916" max="6919" width="9.140625" style="3"/>
    <col min="6920" max="6920" width="54.7109375" style="3" bestFit="1" customWidth="1"/>
    <col min="6921" max="6921" width="17.42578125" style="3" customWidth="1"/>
    <col min="6922" max="6922" width="13.5703125" style="3" bestFit="1" customWidth="1"/>
    <col min="6923" max="7168" width="9.140625" style="3"/>
    <col min="7169" max="7170" width="27.7109375" style="3" customWidth="1"/>
    <col min="7171" max="7171" width="13.85546875" style="3" bestFit="1" customWidth="1"/>
    <col min="7172" max="7175" width="9.140625" style="3"/>
    <col min="7176" max="7176" width="54.7109375" style="3" bestFit="1" customWidth="1"/>
    <col min="7177" max="7177" width="17.42578125" style="3" customWidth="1"/>
    <col min="7178" max="7178" width="13.5703125" style="3" bestFit="1" customWidth="1"/>
    <col min="7179" max="7424" width="9.140625" style="3"/>
    <col min="7425" max="7426" width="27.7109375" style="3" customWidth="1"/>
    <col min="7427" max="7427" width="13.85546875" style="3" bestFit="1" customWidth="1"/>
    <col min="7428" max="7431" width="9.140625" style="3"/>
    <col min="7432" max="7432" width="54.7109375" style="3" bestFit="1" customWidth="1"/>
    <col min="7433" max="7433" width="17.42578125" style="3" customWidth="1"/>
    <col min="7434" max="7434" width="13.5703125" style="3" bestFit="1" customWidth="1"/>
    <col min="7435" max="7680" width="9.140625" style="3"/>
    <col min="7681" max="7682" width="27.7109375" style="3" customWidth="1"/>
    <col min="7683" max="7683" width="13.85546875" style="3" bestFit="1" customWidth="1"/>
    <col min="7684" max="7687" width="9.140625" style="3"/>
    <col min="7688" max="7688" width="54.7109375" style="3" bestFit="1" customWidth="1"/>
    <col min="7689" max="7689" width="17.42578125" style="3" customWidth="1"/>
    <col min="7690" max="7690" width="13.5703125" style="3" bestFit="1" customWidth="1"/>
    <col min="7691" max="7936" width="9.140625" style="3"/>
    <col min="7937" max="7938" width="27.7109375" style="3" customWidth="1"/>
    <col min="7939" max="7939" width="13.85546875" style="3" bestFit="1" customWidth="1"/>
    <col min="7940" max="7943" width="9.140625" style="3"/>
    <col min="7944" max="7944" width="54.7109375" style="3" bestFit="1" customWidth="1"/>
    <col min="7945" max="7945" width="17.42578125" style="3" customWidth="1"/>
    <col min="7946" max="7946" width="13.5703125" style="3" bestFit="1" customWidth="1"/>
    <col min="7947" max="8192" width="9.140625" style="3"/>
    <col min="8193" max="8194" width="27.7109375" style="3" customWidth="1"/>
    <col min="8195" max="8195" width="13.85546875" style="3" bestFit="1" customWidth="1"/>
    <col min="8196" max="8199" width="9.140625" style="3"/>
    <col min="8200" max="8200" width="54.7109375" style="3" bestFit="1" customWidth="1"/>
    <col min="8201" max="8201" width="17.42578125" style="3" customWidth="1"/>
    <col min="8202" max="8202" width="13.5703125" style="3" bestFit="1" customWidth="1"/>
    <col min="8203" max="8448" width="9.140625" style="3"/>
    <col min="8449" max="8450" width="27.7109375" style="3" customWidth="1"/>
    <col min="8451" max="8451" width="13.85546875" style="3" bestFit="1" customWidth="1"/>
    <col min="8452" max="8455" width="9.140625" style="3"/>
    <col min="8456" max="8456" width="54.7109375" style="3" bestFit="1" customWidth="1"/>
    <col min="8457" max="8457" width="17.42578125" style="3" customWidth="1"/>
    <col min="8458" max="8458" width="13.5703125" style="3" bestFit="1" customWidth="1"/>
    <col min="8459" max="8704" width="9.140625" style="3"/>
    <col min="8705" max="8706" width="27.7109375" style="3" customWidth="1"/>
    <col min="8707" max="8707" width="13.85546875" style="3" bestFit="1" customWidth="1"/>
    <col min="8708" max="8711" width="9.140625" style="3"/>
    <col min="8712" max="8712" width="54.7109375" style="3" bestFit="1" customWidth="1"/>
    <col min="8713" max="8713" width="17.42578125" style="3" customWidth="1"/>
    <col min="8714" max="8714" width="13.5703125" style="3" bestFit="1" customWidth="1"/>
    <col min="8715" max="8960" width="9.140625" style="3"/>
    <col min="8961" max="8962" width="27.7109375" style="3" customWidth="1"/>
    <col min="8963" max="8963" width="13.85546875" style="3" bestFit="1" customWidth="1"/>
    <col min="8964" max="8967" width="9.140625" style="3"/>
    <col min="8968" max="8968" width="54.7109375" style="3" bestFit="1" customWidth="1"/>
    <col min="8969" max="8969" width="17.42578125" style="3" customWidth="1"/>
    <col min="8970" max="8970" width="13.5703125" style="3" bestFit="1" customWidth="1"/>
    <col min="8971" max="9216" width="9.140625" style="3"/>
    <col min="9217" max="9218" width="27.7109375" style="3" customWidth="1"/>
    <col min="9219" max="9219" width="13.85546875" style="3" bestFit="1" customWidth="1"/>
    <col min="9220" max="9223" width="9.140625" style="3"/>
    <col min="9224" max="9224" width="54.7109375" style="3" bestFit="1" customWidth="1"/>
    <col min="9225" max="9225" width="17.42578125" style="3" customWidth="1"/>
    <col min="9226" max="9226" width="13.5703125" style="3" bestFit="1" customWidth="1"/>
    <col min="9227" max="9472" width="9.140625" style="3"/>
    <col min="9473" max="9474" width="27.7109375" style="3" customWidth="1"/>
    <col min="9475" max="9475" width="13.85546875" style="3" bestFit="1" customWidth="1"/>
    <col min="9476" max="9479" width="9.140625" style="3"/>
    <col min="9480" max="9480" width="54.7109375" style="3" bestFit="1" customWidth="1"/>
    <col min="9481" max="9481" width="17.42578125" style="3" customWidth="1"/>
    <col min="9482" max="9482" width="13.5703125" style="3" bestFit="1" customWidth="1"/>
    <col min="9483" max="9728" width="9.140625" style="3"/>
    <col min="9729" max="9730" width="27.7109375" style="3" customWidth="1"/>
    <col min="9731" max="9731" width="13.85546875" style="3" bestFit="1" customWidth="1"/>
    <col min="9732" max="9735" width="9.140625" style="3"/>
    <col min="9736" max="9736" width="54.7109375" style="3" bestFit="1" customWidth="1"/>
    <col min="9737" max="9737" width="17.42578125" style="3" customWidth="1"/>
    <col min="9738" max="9738" width="13.5703125" style="3" bestFit="1" customWidth="1"/>
    <col min="9739" max="9984" width="9.140625" style="3"/>
    <col min="9985" max="9986" width="27.7109375" style="3" customWidth="1"/>
    <col min="9987" max="9987" width="13.85546875" style="3" bestFit="1" customWidth="1"/>
    <col min="9988" max="9991" width="9.140625" style="3"/>
    <col min="9992" max="9992" width="54.7109375" style="3" bestFit="1" customWidth="1"/>
    <col min="9993" max="9993" width="17.42578125" style="3" customWidth="1"/>
    <col min="9994" max="9994" width="13.5703125" style="3" bestFit="1" customWidth="1"/>
    <col min="9995" max="10240" width="9.140625" style="3"/>
    <col min="10241" max="10242" width="27.7109375" style="3" customWidth="1"/>
    <col min="10243" max="10243" width="13.85546875" style="3" bestFit="1" customWidth="1"/>
    <col min="10244" max="10247" width="9.140625" style="3"/>
    <col min="10248" max="10248" width="54.7109375" style="3" bestFit="1" customWidth="1"/>
    <col min="10249" max="10249" width="17.42578125" style="3" customWidth="1"/>
    <col min="10250" max="10250" width="13.5703125" style="3" bestFit="1" customWidth="1"/>
    <col min="10251" max="10496" width="9.140625" style="3"/>
    <col min="10497" max="10498" width="27.7109375" style="3" customWidth="1"/>
    <col min="10499" max="10499" width="13.85546875" style="3" bestFit="1" customWidth="1"/>
    <col min="10500" max="10503" width="9.140625" style="3"/>
    <col min="10504" max="10504" width="54.7109375" style="3" bestFit="1" customWidth="1"/>
    <col min="10505" max="10505" width="17.42578125" style="3" customWidth="1"/>
    <col min="10506" max="10506" width="13.5703125" style="3" bestFit="1" customWidth="1"/>
    <col min="10507" max="10752" width="9.140625" style="3"/>
    <col min="10753" max="10754" width="27.7109375" style="3" customWidth="1"/>
    <col min="10755" max="10755" width="13.85546875" style="3" bestFit="1" customWidth="1"/>
    <col min="10756" max="10759" width="9.140625" style="3"/>
    <col min="10760" max="10760" width="54.7109375" style="3" bestFit="1" customWidth="1"/>
    <col min="10761" max="10761" width="17.42578125" style="3" customWidth="1"/>
    <col min="10762" max="10762" width="13.5703125" style="3" bestFit="1" customWidth="1"/>
    <col min="10763" max="11008" width="9.140625" style="3"/>
    <col min="11009" max="11010" width="27.7109375" style="3" customWidth="1"/>
    <col min="11011" max="11011" width="13.85546875" style="3" bestFit="1" customWidth="1"/>
    <col min="11012" max="11015" width="9.140625" style="3"/>
    <col min="11016" max="11016" width="54.7109375" style="3" bestFit="1" customWidth="1"/>
    <col min="11017" max="11017" width="17.42578125" style="3" customWidth="1"/>
    <col min="11018" max="11018" width="13.5703125" style="3" bestFit="1" customWidth="1"/>
    <col min="11019" max="11264" width="9.140625" style="3"/>
    <col min="11265" max="11266" width="27.7109375" style="3" customWidth="1"/>
    <col min="11267" max="11267" width="13.85546875" style="3" bestFit="1" customWidth="1"/>
    <col min="11268" max="11271" width="9.140625" style="3"/>
    <col min="11272" max="11272" width="54.7109375" style="3" bestFit="1" customWidth="1"/>
    <col min="11273" max="11273" width="17.42578125" style="3" customWidth="1"/>
    <col min="11274" max="11274" width="13.5703125" style="3" bestFit="1" customWidth="1"/>
    <col min="11275" max="11520" width="9.140625" style="3"/>
    <col min="11521" max="11522" width="27.7109375" style="3" customWidth="1"/>
    <col min="11523" max="11523" width="13.85546875" style="3" bestFit="1" customWidth="1"/>
    <col min="11524" max="11527" width="9.140625" style="3"/>
    <col min="11528" max="11528" width="54.7109375" style="3" bestFit="1" customWidth="1"/>
    <col min="11529" max="11529" width="17.42578125" style="3" customWidth="1"/>
    <col min="11530" max="11530" width="13.5703125" style="3" bestFit="1" customWidth="1"/>
    <col min="11531" max="11776" width="9.140625" style="3"/>
    <col min="11777" max="11778" width="27.7109375" style="3" customWidth="1"/>
    <col min="11779" max="11779" width="13.85546875" style="3" bestFit="1" customWidth="1"/>
    <col min="11780" max="11783" width="9.140625" style="3"/>
    <col min="11784" max="11784" width="54.7109375" style="3" bestFit="1" customWidth="1"/>
    <col min="11785" max="11785" width="17.42578125" style="3" customWidth="1"/>
    <col min="11786" max="11786" width="13.5703125" style="3" bestFit="1" customWidth="1"/>
    <col min="11787" max="12032" width="9.140625" style="3"/>
    <col min="12033" max="12034" width="27.7109375" style="3" customWidth="1"/>
    <col min="12035" max="12035" width="13.85546875" style="3" bestFit="1" customWidth="1"/>
    <col min="12036" max="12039" width="9.140625" style="3"/>
    <col min="12040" max="12040" width="54.7109375" style="3" bestFit="1" customWidth="1"/>
    <col min="12041" max="12041" width="17.42578125" style="3" customWidth="1"/>
    <col min="12042" max="12042" width="13.5703125" style="3" bestFit="1" customWidth="1"/>
    <col min="12043" max="12288" width="9.140625" style="3"/>
    <col min="12289" max="12290" width="27.7109375" style="3" customWidth="1"/>
    <col min="12291" max="12291" width="13.85546875" style="3" bestFit="1" customWidth="1"/>
    <col min="12292" max="12295" width="9.140625" style="3"/>
    <col min="12296" max="12296" width="54.7109375" style="3" bestFit="1" customWidth="1"/>
    <col min="12297" max="12297" width="17.42578125" style="3" customWidth="1"/>
    <col min="12298" max="12298" width="13.5703125" style="3" bestFit="1" customWidth="1"/>
    <col min="12299" max="12544" width="9.140625" style="3"/>
    <col min="12545" max="12546" width="27.7109375" style="3" customWidth="1"/>
    <col min="12547" max="12547" width="13.85546875" style="3" bestFit="1" customWidth="1"/>
    <col min="12548" max="12551" width="9.140625" style="3"/>
    <col min="12552" max="12552" width="54.7109375" style="3" bestFit="1" customWidth="1"/>
    <col min="12553" max="12553" width="17.42578125" style="3" customWidth="1"/>
    <col min="12554" max="12554" width="13.5703125" style="3" bestFit="1" customWidth="1"/>
    <col min="12555" max="12800" width="9.140625" style="3"/>
    <col min="12801" max="12802" width="27.7109375" style="3" customWidth="1"/>
    <col min="12803" max="12803" width="13.85546875" style="3" bestFit="1" customWidth="1"/>
    <col min="12804" max="12807" width="9.140625" style="3"/>
    <col min="12808" max="12808" width="54.7109375" style="3" bestFit="1" customWidth="1"/>
    <col min="12809" max="12809" width="17.42578125" style="3" customWidth="1"/>
    <col min="12810" max="12810" width="13.5703125" style="3" bestFit="1" customWidth="1"/>
    <col min="12811" max="13056" width="9.140625" style="3"/>
    <col min="13057" max="13058" width="27.7109375" style="3" customWidth="1"/>
    <col min="13059" max="13059" width="13.85546875" style="3" bestFit="1" customWidth="1"/>
    <col min="13060" max="13063" width="9.140625" style="3"/>
    <col min="13064" max="13064" width="54.7109375" style="3" bestFit="1" customWidth="1"/>
    <col min="13065" max="13065" width="17.42578125" style="3" customWidth="1"/>
    <col min="13066" max="13066" width="13.5703125" style="3" bestFit="1" customWidth="1"/>
    <col min="13067" max="13312" width="9.140625" style="3"/>
    <col min="13313" max="13314" width="27.7109375" style="3" customWidth="1"/>
    <col min="13315" max="13315" width="13.85546875" style="3" bestFit="1" customWidth="1"/>
    <col min="13316" max="13319" width="9.140625" style="3"/>
    <col min="13320" max="13320" width="54.7109375" style="3" bestFit="1" customWidth="1"/>
    <col min="13321" max="13321" width="17.42578125" style="3" customWidth="1"/>
    <col min="13322" max="13322" width="13.5703125" style="3" bestFit="1" customWidth="1"/>
    <col min="13323" max="13568" width="9.140625" style="3"/>
    <col min="13569" max="13570" width="27.7109375" style="3" customWidth="1"/>
    <col min="13571" max="13571" width="13.85546875" style="3" bestFit="1" customWidth="1"/>
    <col min="13572" max="13575" width="9.140625" style="3"/>
    <col min="13576" max="13576" width="54.7109375" style="3" bestFit="1" customWidth="1"/>
    <col min="13577" max="13577" width="17.42578125" style="3" customWidth="1"/>
    <col min="13578" max="13578" width="13.5703125" style="3" bestFit="1" customWidth="1"/>
    <col min="13579" max="13824" width="9.140625" style="3"/>
    <col min="13825" max="13826" width="27.7109375" style="3" customWidth="1"/>
    <col min="13827" max="13827" width="13.85546875" style="3" bestFit="1" customWidth="1"/>
    <col min="13828" max="13831" width="9.140625" style="3"/>
    <col min="13832" max="13832" width="54.7109375" style="3" bestFit="1" customWidth="1"/>
    <col min="13833" max="13833" width="17.42578125" style="3" customWidth="1"/>
    <col min="13834" max="13834" width="13.5703125" style="3" bestFit="1" customWidth="1"/>
    <col min="13835" max="14080" width="9.140625" style="3"/>
    <col min="14081" max="14082" width="27.7109375" style="3" customWidth="1"/>
    <col min="14083" max="14083" width="13.85546875" style="3" bestFit="1" customWidth="1"/>
    <col min="14084" max="14087" width="9.140625" style="3"/>
    <col min="14088" max="14088" width="54.7109375" style="3" bestFit="1" customWidth="1"/>
    <col min="14089" max="14089" width="17.42578125" style="3" customWidth="1"/>
    <col min="14090" max="14090" width="13.5703125" style="3" bestFit="1" customWidth="1"/>
    <col min="14091" max="14336" width="9.140625" style="3"/>
    <col min="14337" max="14338" width="27.7109375" style="3" customWidth="1"/>
    <col min="14339" max="14339" width="13.85546875" style="3" bestFit="1" customWidth="1"/>
    <col min="14340" max="14343" width="9.140625" style="3"/>
    <col min="14344" max="14344" width="54.7109375" style="3" bestFit="1" customWidth="1"/>
    <col min="14345" max="14345" width="17.42578125" style="3" customWidth="1"/>
    <col min="14346" max="14346" width="13.5703125" style="3" bestFit="1" customWidth="1"/>
    <col min="14347" max="14592" width="9.140625" style="3"/>
    <col min="14593" max="14594" width="27.7109375" style="3" customWidth="1"/>
    <col min="14595" max="14595" width="13.85546875" style="3" bestFit="1" customWidth="1"/>
    <col min="14596" max="14599" width="9.140625" style="3"/>
    <col min="14600" max="14600" width="54.7109375" style="3" bestFit="1" customWidth="1"/>
    <col min="14601" max="14601" width="17.42578125" style="3" customWidth="1"/>
    <col min="14602" max="14602" width="13.5703125" style="3" bestFit="1" customWidth="1"/>
    <col min="14603" max="14848" width="9.140625" style="3"/>
    <col min="14849" max="14850" width="27.7109375" style="3" customWidth="1"/>
    <col min="14851" max="14851" width="13.85546875" style="3" bestFit="1" customWidth="1"/>
    <col min="14852" max="14855" width="9.140625" style="3"/>
    <col min="14856" max="14856" width="54.7109375" style="3" bestFit="1" customWidth="1"/>
    <col min="14857" max="14857" width="17.42578125" style="3" customWidth="1"/>
    <col min="14858" max="14858" width="13.5703125" style="3" bestFit="1" customWidth="1"/>
    <col min="14859" max="15104" width="9.140625" style="3"/>
    <col min="15105" max="15106" width="27.7109375" style="3" customWidth="1"/>
    <col min="15107" max="15107" width="13.85546875" style="3" bestFit="1" customWidth="1"/>
    <col min="15108" max="15111" width="9.140625" style="3"/>
    <col min="15112" max="15112" width="54.7109375" style="3" bestFit="1" customWidth="1"/>
    <col min="15113" max="15113" width="17.42578125" style="3" customWidth="1"/>
    <col min="15114" max="15114" width="13.5703125" style="3" bestFit="1" customWidth="1"/>
    <col min="15115" max="15360" width="9.140625" style="3"/>
    <col min="15361" max="15362" width="27.7109375" style="3" customWidth="1"/>
    <col min="15363" max="15363" width="13.85546875" style="3" bestFit="1" customWidth="1"/>
    <col min="15364" max="15367" width="9.140625" style="3"/>
    <col min="15368" max="15368" width="54.7109375" style="3" bestFit="1" customWidth="1"/>
    <col min="15369" max="15369" width="17.42578125" style="3" customWidth="1"/>
    <col min="15370" max="15370" width="13.5703125" style="3" bestFit="1" customWidth="1"/>
    <col min="15371" max="15616" width="9.140625" style="3"/>
    <col min="15617" max="15618" width="27.7109375" style="3" customWidth="1"/>
    <col min="15619" max="15619" width="13.85546875" style="3" bestFit="1" customWidth="1"/>
    <col min="15620" max="15623" width="9.140625" style="3"/>
    <col min="15624" max="15624" width="54.7109375" style="3" bestFit="1" customWidth="1"/>
    <col min="15625" max="15625" width="17.42578125" style="3" customWidth="1"/>
    <col min="15626" max="15626" width="13.5703125" style="3" bestFit="1" customWidth="1"/>
    <col min="15627" max="15872" width="9.140625" style="3"/>
    <col min="15873" max="15874" width="27.7109375" style="3" customWidth="1"/>
    <col min="15875" max="15875" width="13.85546875" style="3" bestFit="1" customWidth="1"/>
    <col min="15876" max="15879" width="9.140625" style="3"/>
    <col min="15880" max="15880" width="54.7109375" style="3" bestFit="1" customWidth="1"/>
    <col min="15881" max="15881" width="17.42578125" style="3" customWidth="1"/>
    <col min="15882" max="15882" width="13.5703125" style="3" bestFit="1" customWidth="1"/>
    <col min="15883" max="16128" width="9.140625" style="3"/>
    <col min="16129" max="16130" width="27.7109375" style="3" customWidth="1"/>
    <col min="16131" max="16131" width="13.85546875" style="3" bestFit="1" customWidth="1"/>
    <col min="16132" max="16135" width="9.140625" style="3"/>
    <col min="16136" max="16136" width="54.7109375" style="3" bestFit="1" customWidth="1"/>
    <col min="16137" max="16137" width="17.42578125" style="3" customWidth="1"/>
    <col min="16138" max="16138" width="13.5703125" style="3" bestFit="1" customWidth="1"/>
    <col min="16139" max="16384" width="9.140625" style="3"/>
  </cols>
  <sheetData>
    <row r="1" spans="1:3" ht="18.75" x14ac:dyDescent="0.2">
      <c r="A1" s="37" t="s">
        <v>31</v>
      </c>
      <c r="B1" s="37"/>
      <c r="C1" s="37"/>
    </row>
    <row r="2" spans="1:3" ht="18.75" x14ac:dyDescent="0.2">
      <c r="A2" s="28"/>
      <c r="B2" s="28"/>
      <c r="C2" s="28"/>
    </row>
    <row r="3" spans="1:3" ht="15.75" x14ac:dyDescent="0.2">
      <c r="A3" s="1" t="s">
        <v>0</v>
      </c>
      <c r="B3" s="38"/>
      <c r="C3" s="39"/>
    </row>
    <row r="4" spans="1:3" ht="15.6" customHeight="1" x14ac:dyDescent="0.2">
      <c r="A4" s="2"/>
      <c r="B4" s="2"/>
      <c r="C4" s="2"/>
    </row>
    <row r="5" spans="1:3" s="4" customFormat="1" ht="21" customHeight="1" x14ac:dyDescent="0.2">
      <c r="A5" s="42" t="s">
        <v>1</v>
      </c>
      <c r="B5" s="42"/>
      <c r="C5" s="42"/>
    </row>
    <row r="6" spans="1:3" s="4" customFormat="1" ht="18" customHeight="1" x14ac:dyDescent="0.2">
      <c r="A6" s="5" t="s">
        <v>2</v>
      </c>
      <c r="B6" s="43" t="s">
        <v>3</v>
      </c>
      <c r="C6" s="43"/>
    </row>
    <row r="7" spans="1:3" s="4" customFormat="1" ht="18" customHeight="1" x14ac:dyDescent="0.2">
      <c r="A7" s="5" t="s">
        <v>4</v>
      </c>
      <c r="B7" s="44"/>
      <c r="C7" s="43"/>
    </row>
    <row r="8" spans="1:3" s="4" customFormat="1" ht="18" customHeight="1" x14ac:dyDescent="0.2">
      <c r="A8" s="5" t="s">
        <v>5</v>
      </c>
      <c r="B8" s="44"/>
      <c r="C8" s="43"/>
    </row>
    <row r="9" spans="1:3" ht="12.75" customHeight="1" x14ac:dyDescent="0.2">
      <c r="A9" s="6"/>
      <c r="B9" s="6"/>
      <c r="C9" s="7"/>
    </row>
    <row r="10" spans="1:3" s="4" customFormat="1" ht="18" customHeight="1" x14ac:dyDescent="0.2"/>
    <row r="11" spans="1:3" s="12" customFormat="1" ht="27" customHeight="1" x14ac:dyDescent="0.2">
      <c r="A11" s="47" t="s">
        <v>12</v>
      </c>
      <c r="B11" s="47"/>
      <c r="C11" s="9"/>
    </row>
    <row r="12" spans="1:3" s="12" customFormat="1" x14ac:dyDescent="0.2">
      <c r="A12" s="10" t="s">
        <v>13</v>
      </c>
      <c r="B12" s="10"/>
      <c r="C12" s="29">
        <v>3000</v>
      </c>
    </row>
    <row r="13" spans="1:3" s="12" customFormat="1" x14ac:dyDescent="0.2">
      <c r="A13" s="10" t="s">
        <v>14</v>
      </c>
      <c r="B13" s="10"/>
      <c r="C13" s="29">
        <v>3000</v>
      </c>
    </row>
    <row r="14" spans="1:3" s="18" customFormat="1" x14ac:dyDescent="0.2">
      <c r="A14" s="10" t="s">
        <v>15</v>
      </c>
      <c r="B14" s="10"/>
      <c r="C14" s="29">
        <v>3200</v>
      </c>
    </row>
    <row r="15" spans="1:3" s="22" customFormat="1" x14ac:dyDescent="0.2">
      <c r="A15" s="10" t="s">
        <v>16</v>
      </c>
      <c r="B15" s="10"/>
      <c r="C15" s="29">
        <v>3200</v>
      </c>
    </row>
    <row r="16" spans="1:3" s="18" customFormat="1" x14ac:dyDescent="0.2">
      <c r="A16" s="10" t="s">
        <v>17</v>
      </c>
      <c r="B16" s="10"/>
      <c r="C16" s="29">
        <v>3200</v>
      </c>
    </row>
    <row r="17" spans="1:3" s="22" customFormat="1" x14ac:dyDescent="0.2">
      <c r="A17" s="10" t="s">
        <v>18</v>
      </c>
      <c r="B17" s="10"/>
      <c r="C17" s="29">
        <v>3200</v>
      </c>
    </row>
    <row r="18" spans="1:3" s="18" customFormat="1" x14ac:dyDescent="0.2">
      <c r="A18" s="10" t="s">
        <v>19</v>
      </c>
      <c r="B18" s="10"/>
      <c r="C18" s="29">
        <v>3200</v>
      </c>
    </row>
    <row r="19" spans="1:3" s="12" customFormat="1" x14ac:dyDescent="0.2">
      <c r="A19" s="10" t="s">
        <v>20</v>
      </c>
      <c r="B19" s="10"/>
      <c r="C19" s="29">
        <v>3200</v>
      </c>
    </row>
    <row r="20" spans="1:3" s="12" customFormat="1" x14ac:dyDescent="0.2">
      <c r="A20" s="10" t="s">
        <v>21</v>
      </c>
      <c r="B20" s="10"/>
      <c r="C20" s="29">
        <v>3200</v>
      </c>
    </row>
    <row r="21" spans="1:3" s="12" customFormat="1" x14ac:dyDescent="0.2">
      <c r="A21" s="10" t="s">
        <v>22</v>
      </c>
      <c r="B21" s="10"/>
      <c r="C21" s="29">
        <v>3200</v>
      </c>
    </row>
    <row r="22" spans="1:3" s="12" customFormat="1" x14ac:dyDescent="0.2">
      <c r="A22" s="10" t="s">
        <v>23</v>
      </c>
      <c r="B22" s="10"/>
      <c r="C22" s="29">
        <v>3200</v>
      </c>
    </row>
    <row r="23" spans="1:3" x14ac:dyDescent="0.2">
      <c r="A23" s="10" t="s">
        <v>24</v>
      </c>
      <c r="B23" s="10"/>
      <c r="C23" s="29">
        <v>3200</v>
      </c>
    </row>
    <row r="24" spans="1:3" x14ac:dyDescent="0.2">
      <c r="A24" s="10" t="s">
        <v>25</v>
      </c>
      <c r="B24" s="10"/>
      <c r="C24" s="29">
        <v>4000</v>
      </c>
    </row>
    <row r="25" spans="1:3" x14ac:dyDescent="0.2">
      <c r="A25" s="10"/>
      <c r="B25" s="10"/>
      <c r="C25" s="29">
        <f>SUM(C12:C24)</f>
        <v>42000</v>
      </c>
    </row>
    <row r="26" spans="1:3" x14ac:dyDescent="0.2">
      <c r="A26" s="12"/>
      <c r="C26" s="3"/>
    </row>
    <row r="27" spans="1:3" x14ac:dyDescent="0.2">
      <c r="C27" s="3"/>
    </row>
    <row r="28" spans="1:3" x14ac:dyDescent="0.2">
      <c r="A28" s="10" t="s">
        <v>7</v>
      </c>
      <c r="B28" s="11"/>
      <c r="C28" s="29">
        <v>9000</v>
      </c>
    </row>
    <row r="29" spans="1:3" x14ac:dyDescent="0.2">
      <c r="A29" s="10" t="s">
        <v>8</v>
      </c>
      <c r="B29" s="13"/>
      <c r="C29" s="29">
        <v>2000</v>
      </c>
    </row>
    <row r="30" spans="1:3" x14ac:dyDescent="0.2">
      <c r="A30" s="8"/>
      <c r="B30" s="14"/>
      <c r="C30" s="15"/>
    </row>
    <row r="31" spans="1:3" x14ac:dyDescent="0.2">
      <c r="A31" s="16" t="s">
        <v>9</v>
      </c>
      <c r="B31" s="16"/>
      <c r="C31" s="27">
        <f>+C25+C28+C29</f>
        <v>53000</v>
      </c>
    </row>
    <row r="32" spans="1:3" x14ac:dyDescent="0.2">
      <c r="A32" s="19"/>
      <c r="B32" s="20"/>
      <c r="C32" s="21"/>
    </row>
    <row r="33" spans="1:4" x14ac:dyDescent="0.2">
      <c r="A33" s="45" t="s">
        <v>10</v>
      </c>
      <c r="B33" s="45"/>
      <c r="C33" s="11">
        <v>1720</v>
      </c>
    </row>
    <row r="34" spans="1:4" x14ac:dyDescent="0.2">
      <c r="A34" s="19"/>
      <c r="B34" s="20"/>
      <c r="C34" s="21"/>
    </row>
    <row r="35" spans="1:4" x14ac:dyDescent="0.2">
      <c r="A35" s="23" t="s">
        <v>11</v>
      </c>
      <c r="B35" s="23"/>
      <c r="C35" s="24">
        <f>C31/C33</f>
        <v>30.813953488372093</v>
      </c>
    </row>
    <row r="39" spans="1:4" ht="15" x14ac:dyDescent="0.25">
      <c r="A39" s="30" t="s">
        <v>26</v>
      </c>
      <c r="B39" s="30"/>
      <c r="C39" s="30"/>
      <c r="D39" s="30"/>
    </row>
    <row r="40" spans="1:4" ht="15" x14ac:dyDescent="0.25">
      <c r="A40" s="31"/>
      <c r="B40" s="32"/>
      <c r="C40" s="32"/>
      <c r="D40" s="32"/>
    </row>
    <row r="41" spans="1:4" ht="36.75" customHeight="1" x14ac:dyDescent="0.25">
      <c r="A41" s="33" t="s">
        <v>27</v>
      </c>
      <c r="B41" s="40" t="s">
        <v>28</v>
      </c>
      <c r="C41" s="40"/>
      <c r="D41" s="35"/>
    </row>
    <row r="42" spans="1:4" x14ac:dyDescent="0.2">
      <c r="A42" s="34"/>
      <c r="B42" s="34"/>
      <c r="C42" s="34"/>
      <c r="D42" s="34"/>
    </row>
    <row r="43" spans="1:4" x14ac:dyDescent="0.2">
      <c r="A43" s="34"/>
      <c r="D43" s="34"/>
    </row>
    <row r="45" spans="1:4" x14ac:dyDescent="0.2">
      <c r="B45" s="46" t="s">
        <v>29</v>
      </c>
      <c r="C45" s="46"/>
    </row>
  </sheetData>
  <mergeCells count="10">
    <mergeCell ref="A1:C1"/>
    <mergeCell ref="B3:C3"/>
    <mergeCell ref="B41:C41"/>
    <mergeCell ref="B45:C45"/>
    <mergeCell ref="A5:C5"/>
    <mergeCell ref="B6:C6"/>
    <mergeCell ref="B7:C7"/>
    <mergeCell ref="B8:C8"/>
    <mergeCell ref="A11:B11"/>
    <mergeCell ref="A33:B33"/>
  </mergeCells>
  <pageMargins left="0.41" right="0.34" top="1.09375" bottom="0.59375" header="0.3" footer="0.3"/>
  <pageSetup paperSize="9" orientation="portrait" r:id="rId1"/>
  <headerFooter>
    <oddHeader>&amp;L&amp;G&amp;R&amp;G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9BEFE-5005-4585-A2E6-74E594BEBDF9}">
  <sheetPr>
    <tabColor rgb="FF00B050"/>
  </sheetPr>
  <dimension ref="A1:F28"/>
  <sheetViews>
    <sheetView showGridLines="0" zoomScaleNormal="100" zoomScaleSheetLayoutView="100" zoomScalePageLayoutView="120" workbookViewId="0">
      <selection activeCell="G9" sqref="G9"/>
    </sheetView>
  </sheetViews>
  <sheetFormatPr defaultColWidth="9.140625" defaultRowHeight="12.75" x14ac:dyDescent="0.2"/>
  <cols>
    <col min="1" max="2" width="27.7109375" style="3" customWidth="1"/>
    <col min="3" max="3" width="13.5703125" style="26" bestFit="1" customWidth="1"/>
    <col min="4" max="256" width="9.140625" style="3"/>
    <col min="257" max="258" width="27.7109375" style="3" customWidth="1"/>
    <col min="259" max="259" width="13.5703125" style="3" bestFit="1" customWidth="1"/>
    <col min="260" max="512" width="9.140625" style="3"/>
    <col min="513" max="514" width="27.7109375" style="3" customWidth="1"/>
    <col min="515" max="515" width="13.5703125" style="3" bestFit="1" customWidth="1"/>
    <col min="516" max="768" width="9.140625" style="3"/>
    <col min="769" max="770" width="27.7109375" style="3" customWidth="1"/>
    <col min="771" max="771" width="13.5703125" style="3" bestFit="1" customWidth="1"/>
    <col min="772" max="1024" width="9.140625" style="3"/>
    <col min="1025" max="1026" width="27.7109375" style="3" customWidth="1"/>
    <col min="1027" max="1027" width="13.5703125" style="3" bestFit="1" customWidth="1"/>
    <col min="1028" max="1280" width="9.140625" style="3"/>
    <col min="1281" max="1282" width="27.7109375" style="3" customWidth="1"/>
    <col min="1283" max="1283" width="13.5703125" style="3" bestFit="1" customWidth="1"/>
    <col min="1284" max="1536" width="9.140625" style="3"/>
    <col min="1537" max="1538" width="27.7109375" style="3" customWidth="1"/>
    <col min="1539" max="1539" width="13.5703125" style="3" bestFit="1" customWidth="1"/>
    <col min="1540" max="1792" width="9.140625" style="3"/>
    <col min="1793" max="1794" width="27.7109375" style="3" customWidth="1"/>
    <col min="1795" max="1795" width="13.5703125" style="3" bestFit="1" customWidth="1"/>
    <col min="1796" max="2048" width="9.140625" style="3"/>
    <col min="2049" max="2050" width="27.7109375" style="3" customWidth="1"/>
    <col min="2051" max="2051" width="13.5703125" style="3" bestFit="1" customWidth="1"/>
    <col min="2052" max="2304" width="9.140625" style="3"/>
    <col min="2305" max="2306" width="27.7109375" style="3" customWidth="1"/>
    <col min="2307" max="2307" width="13.5703125" style="3" bestFit="1" customWidth="1"/>
    <col min="2308" max="2560" width="9.140625" style="3"/>
    <col min="2561" max="2562" width="27.7109375" style="3" customWidth="1"/>
    <col min="2563" max="2563" width="13.5703125" style="3" bestFit="1" customWidth="1"/>
    <col min="2564" max="2816" width="9.140625" style="3"/>
    <col min="2817" max="2818" width="27.7109375" style="3" customWidth="1"/>
    <col min="2819" max="2819" width="13.5703125" style="3" bestFit="1" customWidth="1"/>
    <col min="2820" max="3072" width="9.140625" style="3"/>
    <col min="3073" max="3074" width="27.7109375" style="3" customWidth="1"/>
    <col min="3075" max="3075" width="13.5703125" style="3" bestFit="1" customWidth="1"/>
    <col min="3076" max="3328" width="9.140625" style="3"/>
    <col min="3329" max="3330" width="27.7109375" style="3" customWidth="1"/>
    <col min="3331" max="3331" width="13.5703125" style="3" bestFit="1" customWidth="1"/>
    <col min="3332" max="3584" width="9.140625" style="3"/>
    <col min="3585" max="3586" width="27.7109375" style="3" customWidth="1"/>
    <col min="3587" max="3587" width="13.5703125" style="3" bestFit="1" customWidth="1"/>
    <col min="3588" max="3840" width="9.140625" style="3"/>
    <col min="3841" max="3842" width="27.7109375" style="3" customWidth="1"/>
    <col min="3843" max="3843" width="13.5703125" style="3" bestFit="1" customWidth="1"/>
    <col min="3844" max="4096" width="9.140625" style="3"/>
    <col min="4097" max="4098" width="27.7109375" style="3" customWidth="1"/>
    <col min="4099" max="4099" width="13.5703125" style="3" bestFit="1" customWidth="1"/>
    <col min="4100" max="4352" width="9.140625" style="3"/>
    <col min="4353" max="4354" width="27.7109375" style="3" customWidth="1"/>
    <col min="4355" max="4355" width="13.5703125" style="3" bestFit="1" customWidth="1"/>
    <col min="4356" max="4608" width="9.140625" style="3"/>
    <col min="4609" max="4610" width="27.7109375" style="3" customWidth="1"/>
    <col min="4611" max="4611" width="13.5703125" style="3" bestFit="1" customWidth="1"/>
    <col min="4612" max="4864" width="9.140625" style="3"/>
    <col min="4865" max="4866" width="27.7109375" style="3" customWidth="1"/>
    <col min="4867" max="4867" width="13.5703125" style="3" bestFit="1" customWidth="1"/>
    <col min="4868" max="5120" width="9.140625" style="3"/>
    <col min="5121" max="5122" width="27.7109375" style="3" customWidth="1"/>
    <col min="5123" max="5123" width="13.5703125" style="3" bestFit="1" customWidth="1"/>
    <col min="5124" max="5376" width="9.140625" style="3"/>
    <col min="5377" max="5378" width="27.7109375" style="3" customWidth="1"/>
    <col min="5379" max="5379" width="13.5703125" style="3" bestFit="1" customWidth="1"/>
    <col min="5380" max="5632" width="9.140625" style="3"/>
    <col min="5633" max="5634" width="27.7109375" style="3" customWidth="1"/>
    <col min="5635" max="5635" width="13.5703125" style="3" bestFit="1" customWidth="1"/>
    <col min="5636" max="5888" width="9.140625" style="3"/>
    <col min="5889" max="5890" width="27.7109375" style="3" customWidth="1"/>
    <col min="5891" max="5891" width="13.5703125" style="3" bestFit="1" customWidth="1"/>
    <col min="5892" max="6144" width="9.140625" style="3"/>
    <col min="6145" max="6146" width="27.7109375" style="3" customWidth="1"/>
    <col min="6147" max="6147" width="13.5703125" style="3" bestFit="1" customWidth="1"/>
    <col min="6148" max="6400" width="9.140625" style="3"/>
    <col min="6401" max="6402" width="27.7109375" style="3" customWidth="1"/>
    <col min="6403" max="6403" width="13.5703125" style="3" bestFit="1" customWidth="1"/>
    <col min="6404" max="6656" width="9.140625" style="3"/>
    <col min="6657" max="6658" width="27.7109375" style="3" customWidth="1"/>
    <col min="6659" max="6659" width="13.5703125" style="3" bestFit="1" customWidth="1"/>
    <col min="6660" max="6912" width="9.140625" style="3"/>
    <col min="6913" max="6914" width="27.7109375" style="3" customWidth="1"/>
    <col min="6915" max="6915" width="13.5703125" style="3" bestFit="1" customWidth="1"/>
    <col min="6916" max="7168" width="9.140625" style="3"/>
    <col min="7169" max="7170" width="27.7109375" style="3" customWidth="1"/>
    <col min="7171" max="7171" width="13.5703125" style="3" bestFit="1" customWidth="1"/>
    <col min="7172" max="7424" width="9.140625" style="3"/>
    <col min="7425" max="7426" width="27.7109375" style="3" customWidth="1"/>
    <col min="7427" max="7427" width="13.5703125" style="3" bestFit="1" customWidth="1"/>
    <col min="7428" max="7680" width="9.140625" style="3"/>
    <col min="7681" max="7682" width="27.7109375" style="3" customWidth="1"/>
    <col min="7683" max="7683" width="13.5703125" style="3" bestFit="1" customWidth="1"/>
    <col min="7684" max="7936" width="9.140625" style="3"/>
    <col min="7937" max="7938" width="27.7109375" style="3" customWidth="1"/>
    <col min="7939" max="7939" width="13.5703125" style="3" bestFit="1" customWidth="1"/>
    <col min="7940" max="8192" width="9.140625" style="3"/>
    <col min="8193" max="8194" width="27.7109375" style="3" customWidth="1"/>
    <col min="8195" max="8195" width="13.5703125" style="3" bestFit="1" customWidth="1"/>
    <col min="8196" max="8448" width="9.140625" style="3"/>
    <col min="8449" max="8450" width="27.7109375" style="3" customWidth="1"/>
    <col min="8451" max="8451" width="13.5703125" style="3" bestFit="1" customWidth="1"/>
    <col min="8452" max="8704" width="9.140625" style="3"/>
    <col min="8705" max="8706" width="27.7109375" style="3" customWidth="1"/>
    <col min="8707" max="8707" width="13.5703125" style="3" bestFit="1" customWidth="1"/>
    <col min="8708" max="8960" width="9.140625" style="3"/>
    <col min="8961" max="8962" width="27.7109375" style="3" customWidth="1"/>
    <col min="8963" max="8963" width="13.5703125" style="3" bestFit="1" customWidth="1"/>
    <col min="8964" max="9216" width="9.140625" style="3"/>
    <col min="9217" max="9218" width="27.7109375" style="3" customWidth="1"/>
    <col min="9219" max="9219" width="13.5703125" style="3" bestFit="1" customWidth="1"/>
    <col min="9220" max="9472" width="9.140625" style="3"/>
    <col min="9473" max="9474" width="27.7109375" style="3" customWidth="1"/>
    <col min="9475" max="9475" width="13.5703125" style="3" bestFit="1" customWidth="1"/>
    <col min="9476" max="9728" width="9.140625" style="3"/>
    <col min="9729" max="9730" width="27.7109375" style="3" customWidth="1"/>
    <col min="9731" max="9731" width="13.5703125" style="3" bestFit="1" customWidth="1"/>
    <col min="9732" max="9984" width="9.140625" style="3"/>
    <col min="9985" max="9986" width="27.7109375" style="3" customWidth="1"/>
    <col min="9987" max="9987" width="13.5703125" style="3" bestFit="1" customWidth="1"/>
    <col min="9988" max="10240" width="9.140625" style="3"/>
    <col min="10241" max="10242" width="27.7109375" style="3" customWidth="1"/>
    <col min="10243" max="10243" width="13.5703125" style="3" bestFit="1" customWidth="1"/>
    <col min="10244" max="10496" width="9.140625" style="3"/>
    <col min="10497" max="10498" width="27.7109375" style="3" customWidth="1"/>
    <col min="10499" max="10499" width="13.5703125" style="3" bestFit="1" customWidth="1"/>
    <col min="10500" max="10752" width="9.140625" style="3"/>
    <col min="10753" max="10754" width="27.7109375" style="3" customWidth="1"/>
    <col min="10755" max="10755" width="13.5703125" style="3" bestFit="1" customWidth="1"/>
    <col min="10756" max="11008" width="9.140625" style="3"/>
    <col min="11009" max="11010" width="27.7109375" style="3" customWidth="1"/>
    <col min="11011" max="11011" width="13.5703125" style="3" bestFit="1" customWidth="1"/>
    <col min="11012" max="11264" width="9.140625" style="3"/>
    <col min="11265" max="11266" width="27.7109375" style="3" customWidth="1"/>
    <col min="11267" max="11267" width="13.5703125" style="3" bestFit="1" customWidth="1"/>
    <col min="11268" max="11520" width="9.140625" style="3"/>
    <col min="11521" max="11522" width="27.7109375" style="3" customWidth="1"/>
    <col min="11523" max="11523" width="13.5703125" style="3" bestFit="1" customWidth="1"/>
    <col min="11524" max="11776" width="9.140625" style="3"/>
    <col min="11777" max="11778" width="27.7109375" style="3" customWidth="1"/>
    <col min="11779" max="11779" width="13.5703125" style="3" bestFit="1" customWidth="1"/>
    <col min="11780" max="12032" width="9.140625" style="3"/>
    <col min="12033" max="12034" width="27.7109375" style="3" customWidth="1"/>
    <col min="12035" max="12035" width="13.5703125" style="3" bestFit="1" customWidth="1"/>
    <col min="12036" max="12288" width="9.140625" style="3"/>
    <col min="12289" max="12290" width="27.7109375" style="3" customWidth="1"/>
    <col min="12291" max="12291" width="13.5703125" style="3" bestFit="1" customWidth="1"/>
    <col min="12292" max="12544" width="9.140625" style="3"/>
    <col min="12545" max="12546" width="27.7109375" style="3" customWidth="1"/>
    <col min="12547" max="12547" width="13.5703125" style="3" bestFit="1" customWidth="1"/>
    <col min="12548" max="12800" width="9.140625" style="3"/>
    <col min="12801" max="12802" width="27.7109375" style="3" customWidth="1"/>
    <col min="12803" max="12803" width="13.5703125" style="3" bestFit="1" customWidth="1"/>
    <col min="12804" max="13056" width="9.140625" style="3"/>
    <col min="13057" max="13058" width="27.7109375" style="3" customWidth="1"/>
    <col min="13059" max="13059" width="13.5703125" style="3" bestFit="1" customWidth="1"/>
    <col min="13060" max="13312" width="9.140625" style="3"/>
    <col min="13313" max="13314" width="27.7109375" style="3" customWidth="1"/>
    <col min="13315" max="13315" width="13.5703125" style="3" bestFit="1" customWidth="1"/>
    <col min="13316" max="13568" width="9.140625" style="3"/>
    <col min="13569" max="13570" width="27.7109375" style="3" customWidth="1"/>
    <col min="13571" max="13571" width="13.5703125" style="3" bestFit="1" customWidth="1"/>
    <col min="13572" max="13824" width="9.140625" style="3"/>
    <col min="13825" max="13826" width="27.7109375" style="3" customWidth="1"/>
    <col min="13827" max="13827" width="13.5703125" style="3" bestFit="1" customWidth="1"/>
    <col min="13828" max="14080" width="9.140625" style="3"/>
    <col min="14081" max="14082" width="27.7109375" style="3" customWidth="1"/>
    <col min="14083" max="14083" width="13.5703125" style="3" bestFit="1" customWidth="1"/>
    <col min="14084" max="14336" width="9.140625" style="3"/>
    <col min="14337" max="14338" width="27.7109375" style="3" customWidth="1"/>
    <col min="14339" max="14339" width="13.5703125" style="3" bestFit="1" customWidth="1"/>
    <col min="14340" max="14592" width="9.140625" style="3"/>
    <col min="14593" max="14594" width="27.7109375" style="3" customWidth="1"/>
    <col min="14595" max="14595" width="13.5703125" style="3" bestFit="1" customWidth="1"/>
    <col min="14596" max="14848" width="9.140625" style="3"/>
    <col min="14849" max="14850" width="27.7109375" style="3" customWidth="1"/>
    <col min="14851" max="14851" width="13.5703125" style="3" bestFit="1" customWidth="1"/>
    <col min="14852" max="15104" width="9.140625" style="3"/>
    <col min="15105" max="15106" width="27.7109375" style="3" customWidth="1"/>
    <col min="15107" max="15107" width="13.5703125" style="3" bestFit="1" customWidth="1"/>
    <col min="15108" max="15360" width="9.140625" style="3"/>
    <col min="15361" max="15362" width="27.7109375" style="3" customWidth="1"/>
    <col min="15363" max="15363" width="13.5703125" style="3" bestFit="1" customWidth="1"/>
    <col min="15364" max="15616" width="9.140625" style="3"/>
    <col min="15617" max="15618" width="27.7109375" style="3" customWidth="1"/>
    <col min="15619" max="15619" width="13.5703125" style="3" bestFit="1" customWidth="1"/>
    <col min="15620" max="15872" width="9.140625" style="3"/>
    <col min="15873" max="15874" width="27.7109375" style="3" customWidth="1"/>
    <col min="15875" max="15875" width="13.5703125" style="3" bestFit="1" customWidth="1"/>
    <col min="15876" max="16128" width="9.140625" style="3"/>
    <col min="16129" max="16130" width="27.7109375" style="3" customWidth="1"/>
    <col min="16131" max="16131" width="13.5703125" style="3" bestFit="1" customWidth="1"/>
    <col min="16132" max="16384" width="9.140625" style="3"/>
  </cols>
  <sheetData>
    <row r="1" spans="1:6" ht="15.6" customHeight="1" x14ac:dyDescent="0.2">
      <c r="A1" s="37" t="s">
        <v>31</v>
      </c>
      <c r="B1" s="37"/>
      <c r="C1" s="37"/>
    </row>
    <row r="2" spans="1:6" ht="18.75" x14ac:dyDescent="0.2">
      <c r="A2" s="2"/>
      <c r="B2" s="2"/>
      <c r="C2" s="2"/>
    </row>
    <row r="3" spans="1:6" ht="15.75" x14ac:dyDescent="0.2">
      <c r="A3" s="1" t="s">
        <v>0</v>
      </c>
      <c r="B3" s="38"/>
      <c r="C3" s="39"/>
    </row>
    <row r="4" spans="1:6" ht="15.6" customHeight="1" x14ac:dyDescent="0.2">
      <c r="A4" s="2"/>
      <c r="B4" s="2"/>
      <c r="C4" s="2"/>
    </row>
    <row r="5" spans="1:6" s="4" customFormat="1" ht="21" customHeight="1" x14ac:dyDescent="0.2">
      <c r="A5" s="42" t="s">
        <v>1</v>
      </c>
      <c r="B5" s="42"/>
      <c r="C5" s="42"/>
    </row>
    <row r="6" spans="1:6" s="4" customFormat="1" ht="18" customHeight="1" x14ac:dyDescent="0.2">
      <c r="A6" s="5" t="s">
        <v>2</v>
      </c>
      <c r="B6" s="43" t="s">
        <v>3</v>
      </c>
      <c r="C6" s="43"/>
    </row>
    <row r="7" spans="1:6" s="4" customFormat="1" ht="18" customHeight="1" x14ac:dyDescent="0.2">
      <c r="A7" s="5" t="s">
        <v>4</v>
      </c>
      <c r="B7" s="44"/>
      <c r="C7" s="43"/>
    </row>
    <row r="8" spans="1:6" s="4" customFormat="1" ht="18" customHeight="1" x14ac:dyDescent="0.2">
      <c r="A8" s="5" t="s">
        <v>5</v>
      </c>
      <c r="B8" s="44"/>
      <c r="C8" s="43"/>
    </row>
    <row r="9" spans="1:6" ht="12.75" customHeight="1" x14ac:dyDescent="0.2">
      <c r="A9" s="6"/>
      <c r="B9" s="6"/>
      <c r="C9" s="7"/>
    </row>
    <row r="10" spans="1:6" s="4" customFormat="1" ht="18" customHeight="1" x14ac:dyDescent="0.2">
      <c r="A10" s="13" t="s">
        <v>12</v>
      </c>
      <c r="B10" s="13"/>
      <c r="C10" s="9">
        <v>3000</v>
      </c>
      <c r="F10" s="9"/>
    </row>
    <row r="11" spans="1:6" s="12" customFormat="1" ht="27" customHeight="1" x14ac:dyDescent="0.2">
      <c r="A11" s="10" t="s">
        <v>7</v>
      </c>
      <c r="B11" s="11"/>
      <c r="C11" s="9">
        <f>3000*0.23</f>
        <v>690</v>
      </c>
      <c r="F11" s="9"/>
    </row>
    <row r="12" spans="1:6" s="12" customFormat="1" x14ac:dyDescent="0.2">
      <c r="A12" s="10" t="s">
        <v>8</v>
      </c>
      <c r="B12" s="13"/>
      <c r="C12" s="9">
        <f>3000*0.09</f>
        <v>270</v>
      </c>
      <c r="F12" s="9"/>
    </row>
    <row r="13" spans="1:6" s="12" customFormat="1" ht="21.6" customHeight="1" x14ac:dyDescent="0.2">
      <c r="A13" s="8"/>
      <c r="B13" s="14"/>
      <c r="C13" s="15"/>
      <c r="F13" s="15"/>
    </row>
    <row r="14" spans="1:6" s="18" customFormat="1" ht="27" customHeight="1" x14ac:dyDescent="0.2">
      <c r="A14" s="16" t="s">
        <v>9</v>
      </c>
      <c r="B14" s="16"/>
      <c r="C14" s="17">
        <f>+C10+C11+C12</f>
        <v>3960</v>
      </c>
      <c r="F14" s="17"/>
    </row>
    <row r="15" spans="1:6" s="22" customFormat="1" ht="12.75" customHeight="1" x14ac:dyDescent="0.2">
      <c r="A15" s="19"/>
      <c r="B15" s="20"/>
      <c r="C15" s="21"/>
      <c r="F15" s="21"/>
    </row>
    <row r="16" spans="1:6" s="18" customFormat="1" ht="21" customHeight="1" x14ac:dyDescent="0.2">
      <c r="A16" s="45" t="s">
        <v>10</v>
      </c>
      <c r="B16" s="45"/>
      <c r="C16" s="11">
        <v>143.33333333333334</v>
      </c>
      <c r="F16" s="11"/>
    </row>
    <row r="17" spans="1:4" s="22" customFormat="1" ht="12" customHeight="1" x14ac:dyDescent="0.2">
      <c r="A17" s="19"/>
      <c r="B17" s="20"/>
      <c r="C17" s="21"/>
    </row>
    <row r="18" spans="1:4" s="18" customFormat="1" ht="27" customHeight="1" x14ac:dyDescent="0.2">
      <c r="A18" s="36" t="s">
        <v>11</v>
      </c>
      <c r="B18" s="36"/>
      <c r="C18" s="24">
        <f>C14/C16</f>
        <v>27.627906976744185</v>
      </c>
    </row>
    <row r="19" spans="1:4" s="12" customFormat="1" ht="18" customHeight="1" x14ac:dyDescent="0.2">
      <c r="C19" s="25"/>
    </row>
    <row r="20" spans="1:4" s="12" customFormat="1" ht="18" customHeight="1" x14ac:dyDescent="0.2">
      <c r="C20" s="25"/>
    </row>
    <row r="21" spans="1:4" s="12" customFormat="1" ht="18" customHeight="1" x14ac:dyDescent="0.25">
      <c r="A21" s="30" t="s">
        <v>26</v>
      </c>
      <c r="B21" s="30"/>
      <c r="C21" s="30"/>
      <c r="D21" s="30"/>
    </row>
    <row r="22" spans="1:4" s="12" customFormat="1" ht="18" customHeight="1" x14ac:dyDescent="0.25">
      <c r="A22" s="31"/>
      <c r="B22" s="32"/>
      <c r="C22" s="32"/>
      <c r="D22" s="32"/>
    </row>
    <row r="23" spans="1:4" ht="42.75" customHeight="1" x14ac:dyDescent="0.25">
      <c r="A23" s="33" t="s">
        <v>27</v>
      </c>
      <c r="B23" s="40" t="s">
        <v>28</v>
      </c>
      <c r="C23" s="40"/>
      <c r="D23" s="40"/>
    </row>
    <row r="24" spans="1:4" x14ac:dyDescent="0.2">
      <c r="A24" s="34"/>
      <c r="B24" s="34"/>
      <c r="C24" s="34"/>
      <c r="D24" s="34"/>
    </row>
    <row r="25" spans="1:4" x14ac:dyDescent="0.2">
      <c r="A25" s="34"/>
      <c r="C25" s="34"/>
      <c r="D25" s="34"/>
    </row>
    <row r="28" spans="1:4" x14ac:dyDescent="0.2">
      <c r="B28" s="41" t="s">
        <v>29</v>
      </c>
      <c r="C28" s="41"/>
    </row>
  </sheetData>
  <mergeCells count="10">
    <mergeCell ref="A16:B16"/>
    <mergeCell ref="A18:B18"/>
    <mergeCell ref="B23:D23"/>
    <mergeCell ref="B28:C28"/>
    <mergeCell ref="A1:C1"/>
    <mergeCell ref="B3:C3"/>
    <mergeCell ref="A5:C5"/>
    <mergeCell ref="B6:C6"/>
    <mergeCell ref="B7:C7"/>
    <mergeCell ref="B8:C8"/>
  </mergeCells>
  <pageMargins left="0.41" right="0.34" top="1.09375" bottom="0.59375" header="0.3" footer="0.3"/>
  <pageSetup paperSize="9" orientation="portrait" r:id="rId1"/>
  <headerFooter>
    <oddHeader>&amp;L&amp;G&amp;R&amp;G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Gross salary option 1</vt:lpstr>
      <vt:lpstr>Gross salary option 2</vt:lpstr>
      <vt:lpstr>Gross salary option 3</vt:lpstr>
      <vt:lpstr>'Gross salary option 1'!Area_stampa</vt:lpstr>
      <vt:lpstr>'Gross salary option 2'!Area_stampa</vt:lpstr>
      <vt:lpstr>'Gross salary option 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Floris</dc:creator>
  <cp:lastModifiedBy>Barbara Pintus</cp:lastModifiedBy>
  <cp:lastPrinted>2025-12-15T14:55:08Z</cp:lastPrinted>
  <dcterms:created xsi:type="dcterms:W3CDTF">2025-11-23T17:53:53Z</dcterms:created>
  <dcterms:modified xsi:type="dcterms:W3CDTF">2025-12-16T09:05:21Z</dcterms:modified>
</cp:coreProperties>
</file>